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76e9cef6d324235" /></Relationships>
</file>

<file path=xl/workbook.xml><?xml version="1.0" encoding="utf-8"?>
<x:workbook xmlns:x="http://schemas.openxmlformats.org/spreadsheetml/2006/main">
  <x:sheets>
    <x:sheet xmlns:r="http://schemas.openxmlformats.org/officeDocument/2006/relationships" name="Country results" sheetId="1" r:id="R14009c9cc6ba4006"/>
    <x:sheet xmlns:r="http://schemas.openxmlformats.org/officeDocument/2006/relationships" name="Methodology" sheetId="2" r:id="Rb4eae1bf5b484ea1"/>
    <x:sheet xmlns:r="http://schemas.openxmlformats.org/officeDocument/2006/relationships" name="Sources" sheetId="3" r:id="R67061507e2924ce8"/>
    <x:sheet xmlns:r="http://schemas.openxmlformats.org/officeDocument/2006/relationships" name="Claims" sheetId="4" r:id="Ra29aa6f6da5841c1"/>
    <x:sheet xmlns:r="http://schemas.openxmlformats.org/officeDocument/2006/relationships" name="AI review" sheetId="5" r:id="R46fb0dec783240e4"/>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0"/>
    <x:numFmt numFmtId="202" formatCode="yyyy-mm-dd"/>
  </x:numFmts>
  <x:fonts count="4">
    <x:font>
      <x:sz val="11"/>
      <x:name val="Carlito"/>
    </x:font>
    <x:font>
      <x:sz val="11"/>
      <x:name val="Arial"/>
    </x:font>
    <x:font>
      <x:b/>
      <x:sz val="15"/>
      <x:name val="Arial"/>
    </x:font>
    <x:font>
      <x:b/>
      <x:sz val="11"/>
      <x:color rgb="FFFFFFFF"/>
      <x:name val="Arial"/>
    </x:font>
  </x:fonts>
  <x:fills count="3">
    <x:fill>
      <x:patternFill patternType="none"/>
    </x:fill>
    <x:fill>
      <x:patternFill patternType="gray125"/>
    </x:fill>
    <x:fill>
      <x:patternFill patternType="solid">
        <x:fgColor rgb="FF214E73"/>
      </x:patternFill>
    </x:fill>
  </x:fills>
  <x:borders count="1">
    <x:border>
      <x:left/>
      <x:right/>
      <x:top/>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2" fillId="0" borderId="0" xfId="0" applyNumberFormat="1" applyFont="1" applyFill="1" applyBorder="1"/>
    <x:xf numFmtId="20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x:xf numFmtId="0" fontId="1" fillId="2" borderId="0" xfId="0" applyNumberFormat="1" applyFont="1" applyFill="1" applyBorder="1" applyAlignment="1">
      <x:alignment wrapText="1"/>
    </x:xf>
    <x:xf numFmtId="0" fontId="3" fillId="2" borderId="0" xfId="0" applyNumberFormat="1" applyFont="1" applyFill="1" applyBorder="1"/>
    <x:xf numFmtId="0" fontId="3" fillId="2" borderId="0" xfId="0" applyNumberFormat="1" applyFont="1" applyFill="1" applyBorder="1" applyAlignment="1">
      <x:alignment wrapText="1"/>
    </x:xf>
    <x:xf numFmtId="201" fontId="1" fillId="0" borderId="0" xfId="0" applyNumberFormat="1" applyFont="1" applyFill="1" applyBorder="1"/>
    <x:xf numFmtId="0" fontId="0" fillId="0" borderId="0" xfId="0" applyNumberFormat="1" applyFont="1" applyFill="1" applyBorder="1" applyAlignment="1">
      <x:alignment wrapText="1"/>
    </x:xf>
    <x:xf numFmtId="202" fontId="1" fillId="0" borderId="0" xfId="0" applyNumberFormat="1" applyFont="1" applyFill="1" applyBorder="1" applyAlignment="1">
      <x:alignment wrapText="1"/>
    </x:xf>
    <x:xf numFmtId="202" fontId="0" fillId="0" borderId="0" xfId="0" applyNumberFormat="1" applyFont="1" applyFill="1" applyBorder="1" applyAlignment="1">
      <x:alignment wrapText="1"/>
    </x:xf>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wrapText="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202" fontId="1" fillId="0" borderId="0" xfId="0" applyNumberFormat="1" applyFont="1" applyFill="1" applyBorder="1" applyAlignment="1">
      <x:alignment vertical="center" wrapText="1"/>
    </x:xf>
    <x:xf numFmtId="0" fontId="0" fillId="0" borderId="0" xfId="0" applyNumberFormat="1" applyFont="1" applyFill="1" applyBorder="1" applyAlignment="1">
      <x:alignment vertical="center" wrapText="1"/>
    </x:xf>
    <x:xf numFmtId="202" fontId="0"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extLst>
        <x:ext uri="{C7286773-470A-42A8-94C5-96B5CB345126}">
          <xfpb:xfComplement xmlns:xfpb="http://schemas.microsoft.com/office/spreadsheetml/2022/featurepropertybag" i="0"/>
        </x:ext>
      </x:extLst>
    </x:xf>
  </x:cellXfs>
  <x:cellStyles count="1">
    <x:cellStyle name="Normal" xfId="0"/>
  </x:cellStyles>
  <x:dxfs count="1">
    <x:dxf>
      <x:font>
        <x:b/>
        <x:color rgb="FF805300"/>
      </x:font>
      <x:fill>
        <x:patternFill patternType="solid">
          <x:bgColor rgb="FFFFF0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3bd035d725e4e2e" /><Relationship Type="http://schemas.openxmlformats.org/officeDocument/2006/relationships/theme" Target="/xl/theme/theme1.xml" Id="Raef9131989e04411" /><Relationship Type="http://schemas.microsoft.com/office/2022/11/relationships/FeaturePropertyBag" Target="/xl/featurePropertyBag/featurePropertyBag.xml" Id="R97da3e768f064f27" /><Relationship Type="http://schemas.openxmlformats.org/officeDocument/2006/relationships/sharedStrings" Target="/xl/sharedStrings.xml" Id="R8950127c94ee4e22" /><Relationship Type="http://schemas.openxmlformats.org/officeDocument/2006/relationships/worksheet" Target="/xl/worksheets/sheet1.xml" Id="R14009c9cc6ba4006" /><Relationship Type="http://schemas.openxmlformats.org/officeDocument/2006/relationships/worksheet" Target="/xl/worksheets/sheet2.xml" Id="Rb4eae1bf5b484ea1" /><Relationship Type="http://schemas.openxmlformats.org/officeDocument/2006/relationships/worksheet" Target="/xl/worksheets/sheet3.xml" Id="R67061507e2924ce8" /><Relationship Type="http://schemas.openxmlformats.org/officeDocument/2006/relationships/worksheet" Target="/xl/worksheets/sheet4.xml" Id="Ra29aa6f6da5841c1" /><Relationship Type="http://schemas.openxmlformats.org/officeDocument/2006/relationships/worksheet" Target="/xl/worksheets/sheet5.xml" Id="R46fb0dec783240e4"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PublicCountries" displayName="PublicCountries" ref="A6:O60" headerRowCount="1" totalsRowCount="0" totalsRowShown="0">
  <x:tableColumns count="15">
    <x:tableColumn id="1" name="ISO3"/>
    <x:tableColumn id="2" name="Country"/>
    <x:tableColumn id="3" name="Published score"/>
    <x:tableColumn id="4" name="Confidence"/>
    <x:tableColumn id="5" name="Weighted index"/>
    <x:tableColumn id="6" name="Proposed band"/>
    <x:tableColumn id="7" name="D1"/>
    <x:tableColumn id="8" name="D2"/>
    <x:tableColumn id="9" name="D3"/>
    <x:tableColumn id="10" name="D4"/>
    <x:tableColumn id="11" name="D5"/>
    <x:tableColumn id="12" name="Publication state"/>
    <x:tableColumn id="13" name="Review ID"/>
    <x:tableColumn id="14" name="Contradiction status"/>
    <x:tableColumn id="15" name="Remaining gaps"/>
  </x:tableColumns>
  <x:tableStyleInfo name="TableStyleMedium2" showFirstColumn="0" showLastColumn="0" showRowStripes="1" showColumnStripes="0"/>
</x:table>
</file>

<file path=xl/tables/table2.xml><?xml version="1.0" encoding="utf-8"?>
<x:table xmlns:x="http://schemas.openxmlformats.org/spreadsheetml/2006/main" id="2" name="PublicSources" displayName="PublicSources" ref="A1:M402" headerRowCount="1" totalsRowCount="0" totalsRowShown="0">
  <x:tableColumns count="13">
    <x:tableColumn id="1" name="source_id"/>
    <x:tableColumn id="2" name="iso3_or_regional"/>
    <x:tableColumn id="3" name="issuer"/>
    <x:tableColumn id="4" name="title"/>
    <x:tableColumn id="5" name="canonical_url"/>
    <x:tableColumn id="6" name="publication_date"/>
    <x:tableColumn id="7" name="effective_date"/>
    <x:tableColumn id="8" name="accessed_date"/>
    <x:tableColumn id="9" name="secondary_verified_date"/>
    <x:tableColumn id="10" name="evidence_tier"/>
    <x:tableColumn id="11" name="binding_status"/>
    <x:tableColumn id="12" name="page_or_section"/>
    <x:tableColumn id="13" name="public_note"/>
  </x:tableColumns>
  <x:tableStyleInfo name="TableStyleMedium2" showFirstColumn="0" showLastColumn="0" showRowStripes="1" showColumnStripes="0"/>
</x:table>
</file>

<file path=xl/tables/table3.xml><?xml version="1.0" encoding="utf-8"?>
<x:table xmlns:x="http://schemas.openxmlformats.org/spreadsheetml/2006/main" id="3" name="PublicClaims" displayName="PublicClaims" ref="A1:J408" headerRowCount="1" totalsRowCount="0" totalsRowShown="0">
  <x:tableColumns count="10">
    <x:tableColumn id="1" name="claim_id"/>
    <x:tableColumn id="2" name="iso3"/>
    <x:tableColumn id="3" name="dimension_code"/>
    <x:tableColumn id="4" name="reporting_layer"/>
    <x:tableColumn id="5" name="atomic_claim_paraphrase"/>
    <x:tableColumn id="6" name="source_id"/>
    <x:tableColumn id="7" name="exact_locator"/>
    <x:tableColumn id="8" name="evidence_direction"/>
    <x:tableColumn id="9" name="observation_date"/>
    <x:tableColumn id="10" name="public_caveat"/>
  </x:tableColumns>
  <x:tableStyleInfo name="TableStyleMedium2" showFirstColumn="0" showLastColumn="0" showRowStripes="1" showColumnStripes="0"/>
</x:table>
</file>

<file path=xl/tables/table4.xml><?xml version="1.0" encoding="utf-8"?>
<x:table xmlns:x="http://schemas.openxmlformats.org/spreadsheetml/2006/main" id="4" name="PublicAIReview" displayName="PublicAIReview" ref="A1:H10" headerRowCount="1" totalsRowCount="0" totalsRowShown="0">
  <x:tableColumns count="8">
    <x:tableColumn id="1" name="iso3"/>
    <x:tableColumn id="2" name="country_name"/>
    <x:tableColumn id="3" name="review_id"/>
    <x:tableColumn id="4" name="review_date"/>
    <x:tableColumn id="5" name="approved"/>
    <x:tableColumn id="6" name="blind_sha256"/>
    <x:tableColumn id="7" name="decision_summary"/>
    <x:tableColumn id="8" name="coverage_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f52b65a406694048" /></Relationships>
</file>

<file path=xl/worksheets/_rels/sheet3.xml.rels>&#65279;<?xml version="1.0" encoding="utf-8"?><Relationships xmlns="http://schemas.openxmlformats.org/package/2006/relationships"><Relationship Type="http://schemas.openxmlformats.org/officeDocument/2006/relationships/table" Target="/xl/tables/table2.xml" Id="R61ff9ea1a9be4632" /></Relationships>
</file>

<file path=xl/worksheets/_rels/sheet4.xml.rels>&#65279;<?xml version="1.0" encoding="utf-8"?><Relationships xmlns="http://schemas.openxmlformats.org/package/2006/relationships"><Relationship Type="http://schemas.openxmlformats.org/officeDocument/2006/relationships/table" Target="/xl/tables/table3.xml" Id="R6331b832e9fc46ec" /></Relationships>
</file>

<file path=xl/worksheets/_rels/sheet5.xml.rels>&#65279;<?xml version="1.0" encoding="utf-8"?><Relationships xmlns="http://schemas.openxmlformats.org/package/2006/relationships"><Relationship Type="http://schemas.openxmlformats.org/officeDocument/2006/relationships/table" Target="/xl/tables/table4.xml" Id="R11d11a5fbd074a79" /></Relationships>
</file>

<file path=xl/worksheets/sheet1.xml><?xml version="1.0" encoding="utf-8"?>
<x:worksheet xmlns:x="http://schemas.openxmlformats.org/spreadsheetml/2006/main">
  <x:sheetViews>
    <x:sheetView showGridLines="0" workbookViewId="0">
      <x:pane xSplit="2" ySplit="6" topLeftCell="C7" activePane="bottomRight" state="frozen"/>
    </x:sheetView>
  </x:sheetViews>
  <x:sheetFormatPr defaultRowHeight="15"/>
  <x:cols>
    <x:col min="1" max="1" width="9" hidden="0" customWidth="1"/>
    <x:col min="2" max="2" width="31" hidden="0" customWidth="1"/>
    <x:col min="3" max="3" width="14" hidden="0" customWidth="1"/>
    <x:col min="4" max="4" width="14" hidden="0" customWidth="1"/>
    <x:col min="5" max="5" width="14" hidden="0" customWidth="1"/>
    <x:col min="6" max="6" width="14" hidden="0" customWidth="1"/>
    <x:col min="7" max="7" width="8" hidden="0" customWidth="1"/>
    <x:col min="8" max="8" width="8" hidden="0" customWidth="1"/>
    <x:col min="9" max="9" width="8" hidden="0" customWidth="1"/>
    <x:col min="10" max="10" width="8" hidden="0" customWidth="1"/>
    <x:col min="11" max="11" width="8" hidden="0" customWidth="1"/>
    <x:col min="12" max="12" width="32" hidden="0" customWidth="1"/>
    <x:col min="13" max="13" width="38" hidden="0" customWidth="1"/>
    <x:col min="14" max="14" width="24" hidden="0" customWidth="1"/>
    <x:col min="15" max="15" width="90" hidden="0" customWidth="1"/>
  </x:cols>
  <x:sheetData>
    <x:row r="1">
      <x:c r="A1" s="15"/>
      <x:c r="B1" s="15"/>
      <x:c r="C1" s="15"/>
      <x:c r="D1" s="15"/>
      <x:c r="E1" s="15"/>
      <x:c r="F1" s="15"/>
      <x:c r="G1" s="15"/>
      <x:c r="H1" s="15"/>
      <x:c r="I1" s="15"/>
      <x:c r="J1" s="15"/>
      <x:c r="K1" s="15"/>
      <x:c r="L1" s="15"/>
      <x:c r="M1" s="15"/>
      <x:c r="N1" s="15"/>
      <x:c r="O1" s="15"/>
      <x:c r="P1" s="15"/>
      <x:c r="Q1" s="15"/>
    </x:row>
    <x:row r="2">
      <x:c r="A2" s="16" t="str">
        <x:v>IFRS 17 Africa country assessments</x:v>
      </x:c>
      <x:c r="B2" s="15"/>
      <x:c r="C2" s="15"/>
      <x:c r="D2" s="15"/>
      <x:c r="E2" s="15"/>
      <x:c r="F2" s="15"/>
      <x:c r="G2" s="15"/>
      <x:c r="H2" s="15"/>
      <x:c r="I2" s="15"/>
      <x:c r="J2" s="15"/>
      <x:c r="K2" s="15"/>
      <x:c r="L2" s="15"/>
      <x:c r="M2" s="15"/>
      <x:c r="N2" s="15"/>
      <x:c r="O2" s="15"/>
      <x:c r="P2" s="15"/>
      <x:c r="Q2" s="15"/>
    </x:row>
    <x:row r="3">
      <x:c r="A3" s="15" t="str">
        <x:v>Source cutoff 14 October 2026. Secondary AI research release, 19 October 2026.</x:v>
      </x:c>
      <x:c r="B3" s="15"/>
      <x:c r="C3" s="15"/>
      <x:c r="D3" s="15"/>
      <x:c r="E3" s="15"/>
      <x:c r="F3" s="15"/>
      <x:c r="G3" s="15"/>
      <x:c r="H3" s="15"/>
      <x:c r="I3" s="15"/>
      <x:c r="J3" s="15"/>
      <x:c r="K3" s="15"/>
      <x:c r="L3" s="15"/>
      <x:c r="M3" s="15"/>
      <x:c r="N3" s="15"/>
      <x:c r="O3" s="15"/>
      <x:c r="P3" s="15"/>
      <x:c r="Q3" s="15"/>
    </x:row>
    <x:row r="4">
      <x:c r="A4" s="15" t="str">
        <x:v>Confidence C is provisional. Grey/unrated means the evidence is incomplete or a review hold remains.</x:v>
      </x:c>
      <x:c r="B4" s="15"/>
      <x:c r="C4" s="15"/>
      <x:c r="D4" s="15"/>
      <x:c r="E4" s="15"/>
      <x:c r="F4" s="15"/>
      <x:c r="G4" s="15"/>
      <x:c r="H4" s="15"/>
      <x:c r="I4" s="15"/>
      <x:c r="J4" s="15"/>
      <x:c r="K4" s="15"/>
      <x:c r="L4" s="15"/>
      <x:c r="M4" s="15"/>
      <x:c r="N4" s="15"/>
      <x:c r="O4" s="15"/>
      <x:c r="P4" s="15"/>
      <x:c r="Q4" s="15"/>
    </x:row>
    <x:row r="5">
      <x:c r="A5" s="15"/>
      <x:c r="B5" s="15"/>
      <x:c r="C5" s="15"/>
      <x:c r="D5" s="15"/>
      <x:c r="E5" s="15"/>
      <x:c r="F5" s="15"/>
      <x:c r="G5" s="15"/>
      <x:c r="H5" s="15"/>
      <x:c r="I5" s="15"/>
      <x:c r="J5" s="15"/>
      <x:c r="K5" s="15"/>
      <x:c r="L5" s="15"/>
      <x:c r="M5" s="15"/>
      <x:c r="N5" s="15"/>
      <x:c r="O5" s="15"/>
      <x:c r="P5" s="15"/>
      <x:c r="Q5" s="15"/>
    </x:row>
    <x:row r="6" ht="42" customHeight="1">
      <x:c r="A6" s="17" t="str">
        <x:v>ISO3</x:v>
      </x:c>
      <x:c r="B6" s="17" t="str">
        <x:v>Country</x:v>
      </x:c>
      <x:c r="C6" s="17" t="str">
        <x:v>Published score</x:v>
      </x:c>
      <x:c r="D6" s="17" t="str">
        <x:v>Confidence</x:v>
      </x:c>
      <x:c r="E6" s="17" t="str">
        <x:v>Weighted index</x:v>
      </x:c>
      <x:c r="F6" s="17" t="str">
        <x:v>Proposed band</x:v>
      </x:c>
      <x:c r="G6" s="17" t="str">
        <x:v>D1</x:v>
      </x:c>
      <x:c r="H6" s="17" t="str">
        <x:v>D2</x:v>
      </x:c>
      <x:c r="I6" s="17" t="str">
        <x:v>D3</x:v>
      </x:c>
      <x:c r="J6" s="17" t="str">
        <x:v>D4</x:v>
      </x:c>
      <x:c r="K6" s="17" t="str">
        <x:v>D5</x:v>
      </x:c>
      <x:c r="L6" s="17" t="str">
        <x:v>Publication state</x:v>
      </x:c>
      <x:c r="M6" s="17" t="str">
        <x:v>Review ID</x:v>
      </x:c>
      <x:c r="N6" s="17" t="str">
        <x:v>Contradiction status</x:v>
      </x:c>
      <x:c r="O6" s="17" t="str">
        <x:v>Remaining gaps</x:v>
      </x:c>
      <x:c r="P6" s="15"/>
      <x:c r="Q6" s="15"/>
    </x:row>
    <x:row r="7" ht="28" customHeight="1">
      <x:c r="A7" s="15" t="str">
        <x:v>DZA</x:v>
      </x:c>
      <x:c r="B7" s="15" t="str">
        <x:v>Algeria</x:v>
      </x:c>
      <x:c r="C7" s="15" t="str">
        <x:f>IF(OR(L7&lt;&gt;"Published AI-reviewed research",F7="",D7="D"),"",MIN(F7,IF(N7="Material unresolved",3,IF(G7&lt;=2,2,IF(J7&lt;=1,3,IF(OR(G7&lt;4,H7&lt;4,I7&lt;4,J7&lt;4,K7&lt;3,D7="C"),4,5))))))</x:f>
      </x:c>
      <x:c r="D7" s="15" t="str">
        <x:v>D</x:v>
      </x:c>
      <x:c r="E7" s="18" t="str">
        <x:f>IF(COUNT(G7:K7)&lt;5,"",G7*'Methodology'!$C$7+H7*'Methodology'!$C$8+I7*'Methodology'!$C$9+J7*'Methodology'!$C$10+K7*'Methodology'!$C$11)</x:f>
      </x:c>
      <x:c r="F7" s="15" t="str">
        <x:f>IF(E7="","",ROUND(E7,0))</x:f>
      </x:c>
      <x:c r="G7" s="15"/>
      <x:c r="H7" s="15"/>
      <x:c r="I7" s="15"/>
      <x:c r="J7" s="15"/>
      <x:c r="K7" s="15"/>
      <x:c r="L7" s="15" t="str">
        <x:v>Unrated</x:v>
      </x:c>
      <x:c r="M7" s="15" t="str">
        <x:v>Earlier AI review</x:v>
      </x:c>
      <x:c r="N7" s="15" t="str">
        <x:v>None</x:v>
      </x:c>
      <x:c r="O7" s="15" t="str">
        <x:v>D1: recover current Algerian primary IFRS 17 endorsement, permission or explicit non-adoption instrument. | D2/D3: establish operative insurer perimeter and effective status. | D4: retrieve CAAT, CAAR or SAA audit and inspect opinion, policy and amounts. | D5: inspect IFRS 17-specific supervisory reporting/reconciliation. | Academic studies and inaccessible reports do not establish national adoption/non-adoption. | Current IFRS 17 authority, reporting scope, effective timeline, local implementation and supervisory mechanism are not fully established.</x:v>
      </x:c>
      <x:c r="P7" s="15"/>
      <x:c r="Q7" s="15"/>
    </x:row>
    <x:row r="8" ht="28" customHeight="1">
      <x:c r="A8" s="15" t="str">
        <x:v>AGO</x:v>
      </x:c>
      <x:c r="B8" s="15" t="str">
        <x:v>Angola</x:v>
      </x:c>
      <x:c r="C8" s="15" t="str">
        <x:f>IF(OR(L8&lt;&gt;"Published AI-reviewed research",F8="",D8="D"),"",MIN(F8,IF(N8="Material unresolved",3,IF(G8&lt;=2,2,IF(J8&lt;=1,3,IF(OR(G8&lt;4,H8&lt;4,I8&lt;4,J8&lt;4,K8&lt;3,D8="C"),4,5))))))</x:f>
      </x:c>
      <x:c r="D8" s="15" t="str">
        <x:v>C</x:v>
      </x:c>
      <x:c r="E8" s="18" t="str">
        <x:f>IF(COUNT(G8:K8)&lt;5,"",G8*'Methodology'!$C$7+H8*'Methodology'!$C$8+I8*'Methodology'!$C$9+J8*'Methodology'!$C$10+K8*'Methodology'!$C$11)</x:f>
      </x:c>
      <x:c r="F8" s="15" t="str">
        <x:f>IF(E8="","",ROUND(E8,0))</x:f>
      </x:c>
      <x:c r="G8" s="15" t="n">
        <x:v>0</x:v>
      </x:c>
      <x:c r="H8" s="15"/>
      <x:c r="I8" s="15"/>
      <x:c r="J8" s="15"/>
      <x:c r="K8" s="15"/>
      <x:c r="L8" s="15" t="str">
        <x:v>Unrated</x:v>
      </x:c>
      <x:c r="M8" s="15" t="str">
        <x:v>Earlier AI review</x:v>
      </x:c>
      <x:c r="N8" s="15" t="str">
        <x:v>None</x:v>
      </x:c>
      <x:c r="O8" s="15" t="str">
        <x:v>Original Gazette/ARSEG instrument authentication. | Current supplemental/group IFRS 17 permission and perimeter. | Current IFRS 17 timeline and operational supervisory bridge. | Audited local IFRS 17 statements or affirmative population-wide absence evidence; two local-framework samples are not a census.</x:v>
      </x:c>
      <x:c r="P8" s="15"/>
      <x:c r="Q8" s="15"/>
    </x:row>
    <x:row r="9" ht="28" customHeight="1">
      <x:c r="A9" s="15" t="str">
        <x:v>BEN</x:v>
      </x:c>
      <x:c r="B9" s="15" t="str">
        <x:v>Benin</x:v>
      </x:c>
      <x:c r="C9" s="15" t="str">
        <x:f>IF(OR(L9&lt;&gt;"Published AI-reviewed research",F9="",D9="D"),"",MIN(F9,IF(N9="Material unresolved",3,IF(G9&lt;=2,2,IF(J9&lt;=1,3,IF(OR(G9&lt;4,H9&lt;4,I9&lt;4,J9&lt;4,K9&lt;3,D9="C"),4,5))))))</x:f>
      </x:c>
      <x:c r="D9" s="15" t="str">
        <x:v>D</x:v>
      </x:c>
      <x:c r="E9" s="18" t="str">
        <x:f>IF(COUNT(G9:K9)&lt;5,"",G9*'Methodology'!$C$7+H9*'Methodology'!$C$8+I9*'Methodology'!$C$9+J9*'Methodology'!$C$10+K9*'Methodology'!$C$11)</x:f>
      </x:c>
      <x:c r="F9" s="15" t="str">
        <x:f>IF(E9="","",ROUND(E9,0))</x:f>
      </x:c>
      <x:c r="G9" s="15" t="n">
        <x:v>1</x:v>
      </x:c>
      <x:c r="H9" s="15"/>
      <x:c r="I9" s="15"/>
      <x:c r="J9" s="15"/>
      <x:c r="K9" s="15"/>
      <x:c r="L9" s="15" t="str">
        <x:v>Unrated</x:v>
      </x:c>
      <x:c r="M9" s="15" t="str">
        <x:v>Earlier AI review</x:v>
      </x:c>
      <x:c r="N9" s="15" t="str">
        <x:v>None</x:v>
      </x:c>
      <x:c r="O9" s="15" t="str">
        <x:v>Current binding IFRS 17 requirement or formal permission, including sector treatment and an eligible domestic insurer reporting perimeter. | Positive evidence of listed/public-offering eligibility or other legal scope for a named local insurer; regional membership, bank with same brand and investment-fund names insufficient.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Official bulletin publication and document-number identity for two distinct CIMA2024 files labelled06-24; sector-return transition is not IFRS17 timeline. | CurrentbindingIFRS17authority/perimeter,representative locallyauditedimplementation and currentIFRS17supervisorymechanism remain incomplete to the extent of null dimensions.</x:v>
      </x:c>
      <x:c r="P9" s="15"/>
      <x:c r="Q9" s="15"/>
    </x:row>
    <x:row r="10" ht="28" customHeight="1">
      <x:c r="A10" s="15" t="str">
        <x:v>BWA</x:v>
      </x:c>
      <x:c r="B10" s="15" t="str">
        <x:v>Botswana</x:v>
      </x:c>
      <x:c r="C10" s="15" t="str">
        <x:f>IF(OR(L10&lt;&gt;"Published AI-reviewed research",F10="",D10="D"),"",MIN(F10,IF(N10="Material unresolved",3,IF(G10&lt;=2,2,IF(J10&lt;=1,3,IF(OR(G10&lt;4,H10&lt;4,I10&lt;4,J10&lt;4,K10&lt;3,D10="C"),4,5))))))</x:f>
      </x:c>
      <x:c r="D10" s="15" t="str">
        <x:v>C</x:v>
      </x:c>
      <x:c r="E10" s="18" t="n">
        <x:f>IF(COUNT(G10:K10)&lt;5,"",G10*'Methodology'!$C$7+H10*'Methodology'!$C$8+I10*'Methodology'!$C$9+J10*'Methodology'!$C$10+K10*'Methodology'!$C$11)</x:f>
        <x:v>3.3499999999999996</x:v>
      </x:c>
      <x:c r="F10" s="15" t="n">
        <x:f>IF(E10="","",ROUND(E10,0))</x:f>
        <x:v>3</x:v>
      </x:c>
      <x:c r="G10" s="15" t="n">
        <x:v>4</x:v>
      </x:c>
      <x:c r="H10" s="15" t="n">
        <x:v>4</x:v>
      </x:c>
      <x:c r="I10" s="15" t="n">
        <x:v>5</x:v>
      </x:c>
      <x:c r="J10" s="15" t="n">
        <x:v>2</x:v>
      </x:c>
      <x:c r="K10" s="15" t="n">
        <x:v>3</x:v>
      </x:c>
      <x:c r="L10" s="15" t="str">
        <x:v>Unrated</x:v>
      </x:c>
      <x:c r="M10" s="15" t="str">
        <x:v>AI-SECONDARY-WEST-20261018-BWA</x:v>
      </x:c>
      <x:c r="N10" s="15" t="str">
        <x:v>None</x:v>
      </x:c>
      <x:c r="O10" s="15" t="str">
        <x:v>Fresh audited local operating-insurer IFRS17 policy, amounts and opinion remain unverified. | BIHL2025 primary URL inaccessible on18October2026; historical claim retained but not counted. | Current2026 scope/exclusions and blanket-relief search are incomplete; latest supervisor financial data checked concerns2023. | Representative non-life/reinsurance audited sample is missing.</x:v>
      </x:c>
      <x:c r="P10" s="15"/>
      <x:c r="Q10" s="15"/>
    </x:row>
    <x:row r="11" ht="28" customHeight="1">
      <x:c r="A11" s="15" t="str">
        <x:v>BFA</x:v>
      </x:c>
      <x:c r="B11" s="15" t="str">
        <x:v>Burkina Faso</x:v>
      </x:c>
      <x:c r="C11" s="15" t="str">
        <x:f>IF(OR(L11&lt;&gt;"Published AI-reviewed research",F11="",D11="D"),"",MIN(F11,IF(N11="Material unresolved",3,IF(G11&lt;=2,2,IF(J11&lt;=1,3,IF(OR(G11&lt;4,H11&lt;4,I11&lt;4,J11&lt;4,K11&lt;3,D11="C"),4,5))))))</x:f>
      </x:c>
      <x:c r="D11" s="15" t="str">
        <x:v>D</x:v>
      </x:c>
      <x:c r="E11" s="18" t="str">
        <x:f>IF(COUNT(G11:K11)&lt;5,"",G11*'Methodology'!$C$7+H11*'Methodology'!$C$8+I11*'Methodology'!$C$9+J11*'Methodology'!$C$10+K11*'Methodology'!$C$11)</x:f>
      </x:c>
      <x:c r="F11" s="15" t="str">
        <x:f>IF(E11="","",ROUND(E11,0))</x:f>
      </x:c>
      <x:c r="G11" s="15" t="n">
        <x:v>1</x:v>
      </x:c>
      <x:c r="H11" s="15"/>
      <x:c r="I11" s="15"/>
      <x:c r="J11" s="15"/>
      <x:c r="K11" s="15"/>
      <x:c r="L11" s="15" t="str">
        <x:v>Unrated</x:v>
      </x:c>
      <x:c r="M11" s="15" t="str">
        <x:v>Earlier AI review</x:v>
      </x:c>
      <x:c r="N11" s="15" t="str">
        <x:v>None</x:v>
      </x:c>
      <x:c r="O11" s="15" t="str">
        <x:v>Current binding IFRS 17 requirement or formal permission, including sector treatment and an eligible domestic insurer reporting perimeter. | Positive evidence of listed/public-offering eligibility or other legal scope for a named local insurer; regional membership, bank with same brand and investment-fund names insufficient.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Official bulletin publication and document-number identity for two distinct CIMA2024 files labelled06-24; sector-return transition is not IFRS17 timeline. | CurrentbindingIFRS17authority/perimeter,representative locallyauditedimplementation and currentIFRS17supervisorymechanism remain incomplete to the extent of null dimensions. | Issuerrefresh16Octtimedout;localoriginalwaschecked,withtraining-versus-oversightcorrection.</x:v>
      </x:c>
      <x:c r="P11" s="15"/>
      <x:c r="Q11" s="15"/>
    </x:row>
    <x:row r="12" ht="28" customHeight="1">
      <x:c r="A12" s="15" t="str">
        <x:v>BDI</x:v>
      </x:c>
      <x:c r="B12" s="15" t="str">
        <x:v>Burundi</x:v>
      </x:c>
      <x:c r="C12" s="15" t="str">
        <x:f>IF(OR(L12&lt;&gt;"Published AI-reviewed research",F12="",D12="D"),"",MIN(F12,IF(N12="Material unresolved",3,IF(G12&lt;=2,2,IF(J12&lt;=1,3,IF(OR(G12&lt;4,H12&lt;4,I12&lt;4,J12&lt;4,K12&lt;3,D12="C"),4,5))))))</x:f>
      </x:c>
      <x:c r="D12" s="15" t="str">
        <x:v>D</x:v>
      </x:c>
      <x:c r="E12" s="18" t="str">
        <x:f>IF(COUNT(G12:K12)&lt;5,"",G12*'Methodology'!$C$7+H12*'Methodology'!$C$8+I12*'Methodology'!$C$9+J12*'Methodology'!$C$10+K12*'Methodology'!$C$11)</x:f>
      </x:c>
      <x:c r="F12" s="15" t="str">
        <x:f>IF(E12="","",ROUND(E12,0))</x:f>
      </x:c>
      <x:c r="G12" s="15"/>
      <x:c r="H12" s="15"/>
      <x:c r="I12" s="15"/>
      <x:c r="J12" s="15"/>
      <x:c r="K12" s="15"/>
      <x:c r="L12" s="15" t="str">
        <x:v>Unrated</x:v>
      </x:c>
      <x:c r="M12" s="15" t="str">
        <x:v>Earlier AI review</x:v>
      </x:c>
      <x:c r="N12" s="15" t="str">
        <x:v>None</x:v>
      </x:c>
      <x:c r="O12" s="15" t="str">
        <x:v>D1–D3: current ARCA or government IFRS 17 endorsement, scope, effective clauses and any 2025–2026 changes. | D4: SOCABU, BICOR or another material local life/non-life full audit with explicit IFRS 17 policy and amounts. | D5: IFRS 17 reporting, prudential bridge or enforcement evidence. | Current ARCA/governmentIFRS17endorsement,scope,effective clauses/changes. | Material local life/non-life full audit with explicitIFRS17policy/amounts. | IFRS17reporting,prudential bridge/enforcement.</x:v>
      </x:c>
      <x:c r="P12" s="15"/>
      <x:c r="Q12" s="15"/>
    </x:row>
    <x:row r="13" ht="28" customHeight="1">
      <x:c r="A13" s="15" t="str">
        <x:v>CPV</x:v>
      </x:c>
      <x:c r="B13" s="15" t="str">
        <x:v>Cabo Verde</x:v>
      </x:c>
      <x:c r="C13" s="15" t="str">
        <x:f>IF(OR(L13&lt;&gt;"Published AI-reviewed research",F13="",D13="D"),"",MIN(F13,IF(N13="Material unresolved",3,IF(G13&lt;=2,2,IF(J13&lt;=1,3,IF(OR(G13&lt;4,H13&lt;4,I13&lt;4,J13&lt;4,K13&lt;3,D13="C"),4,5))))))</x:f>
      </x:c>
      <x:c r="D13" s="15" t="str">
        <x:v>C</x:v>
      </x:c>
      <x:c r="E13" s="18" t="str">
        <x:f>IF(COUNT(G13:K13)&lt;5,"",G13*'Methodology'!$C$7+H13*'Methodology'!$C$8+I13*'Methodology'!$C$9+J13*'Methodology'!$C$10+K13*'Methodology'!$C$11)</x:f>
      </x:c>
      <x:c r="F13" s="15" t="str">
        <x:f>IF(E13="","",ROUND(E13,0))</x:f>
      </x:c>
      <x:c r="G13" s="15"/>
      <x:c r="H13" s="15"/>
      <x:c r="I13" s="15"/>
      <x:c r="J13" s="15"/>
      <x:c r="K13" s="15" t="n">
        <x:v>1</x:v>
      </x:c>
      <x:c r="L13" s="15" t="str">
        <x:v>Unrated</x:v>
      </x:c>
      <x:c r="M13" s="15" t="str">
        <x:v>Earlier AI review</x:v>
      </x:c>
      <x:c r="N13" s="15" t="str">
        <x:v>None</x:v>
      </x:c>
      <x:c r="O13" s="15" t="str">
        <x:v>D1/D2/D3: obtain current BCV endorsement, insurer perimeter and effective date. | D4: inspect IFRS 17-specific domestic audited implementation, including other insurers. | D5: operational monitoring/returns/reconciliation beyond workshop unverified. | Re-archive pruned Garantia filing. | CurrentbindingIFRS17authority/perimeter,representative locallyauditedimplementation and currentIFRS17supervisorymechanism remain incomplete to the extent of null dimensions.</x:v>
      </x:c>
      <x:c r="P13" s="15"/>
      <x:c r="Q13" s="15"/>
    </x:row>
    <x:row r="14" ht="28" customHeight="1">
      <x:c r="A14" s="15" t="str">
        <x:v>CMR</x:v>
      </x:c>
      <x:c r="B14" s="15" t="str">
        <x:v>Cameroon</x:v>
      </x:c>
      <x:c r="C14" s="15" t="str">
        <x:f>IF(OR(L14&lt;&gt;"Published AI-reviewed research",F14="",D14="D"),"",MIN(F14,IF(N14="Material unresolved",3,IF(G14&lt;=2,2,IF(J14&lt;=1,3,IF(OR(G14&lt;4,H14&lt;4,I14&lt;4,J14&lt;4,K14&lt;3,D14="C"),4,5))))))</x:f>
      </x:c>
      <x:c r="D14" s="15" t="str">
        <x:v>D</x:v>
      </x:c>
      <x:c r="E14" s="18" t="str">
        <x:f>IF(COUNT(G14:K14)&lt;5,"",G14*'Methodology'!$C$7+H14*'Methodology'!$C$8+I14*'Methodology'!$C$9+J14*'Methodology'!$C$10+K14*'Methodology'!$C$11)</x:f>
      </x:c>
      <x:c r="F14" s="15" t="str">
        <x:f>IF(E14="","",ROUND(E14,0))</x:f>
      </x:c>
      <x:c r="G14" s="15"/>
      <x:c r="H14" s="15"/>
      <x:c r="I14" s="15"/>
      <x:c r="J14" s="15"/>
      <x:c r="K14" s="15"/>
      <x:c r="L14" s="15" t="str">
        <x:v>Unrated</x:v>
      </x:c>
      <x:c r="M14" s="15" t="str">
        <x:v>Earlier AI review</x:v>
      </x:c>
      <x:c r="N14" s="15" t="str">
        <x:v>None</x:v>
      </x:c>
      <x:c r="O14" s="15" t="str">
        <x:v>D1: Obtain a current competent-authority instrument establishing IFRS 17 incorporation, endorsement or formal permission, including any insurer-specific exceptions and amendments. | D2: Establish the domestic IFRS 17 insurer and reinsurer population and distinguish separate-company, consolidated, market and prudential reporting perimeters. | D3: Obtain a binding local IFRS 17 effective date, transition requirements and evidence of completed reporting cycles; the IASB global date alone is insufficient. | D4: Obtain locally relevant audited statements explicitly applying IFRS 17, with accounting policies, transition, amounts and the related auditor opinion. | D5: Obtain IFRS 17-specific supervisory guidance, reporting templates, monitoring, enforcement or an IFRS-to-prudential reconciliation mechanism. | Obtain audited local AXA, CHANAS, SAAR, ACTIVA or other material insurer statements; market statistics do not replace accounting policies and opinions.</x:v>
      </x:c>
      <x:c r="P14" s="15"/>
      <x:c r="Q14" s="15"/>
    </x:row>
    <x:row r="15" ht="28" customHeight="1">
      <x:c r="A15" s="15" t="str">
        <x:v>CAF</x:v>
      </x:c>
      <x:c r="B15" s="15" t="str">
        <x:v>Central African Republic</x:v>
      </x:c>
      <x:c r="C15" s="15" t="str">
        <x:f>IF(OR(L15&lt;&gt;"Published AI-reviewed research",F15="",D15="D"),"",MIN(F15,IF(N15="Material unresolved",3,IF(G15&lt;=2,2,IF(J15&lt;=1,3,IF(OR(G15&lt;4,H15&lt;4,I15&lt;4,J15&lt;4,K15&lt;3,D15="C"),4,5))))))</x:f>
      </x:c>
      <x:c r="D15" s="15" t="str">
        <x:v>D</x:v>
      </x:c>
      <x:c r="E15" s="18" t="str">
        <x:f>IF(COUNT(G15:K15)&lt;5,"",G15*'Methodology'!$C$7+H15*'Methodology'!$C$8+I15*'Methodology'!$C$9+J15*'Methodology'!$C$10+K15*'Methodology'!$C$11)</x:f>
      </x:c>
      <x:c r="F15" s="15" t="str">
        <x:f>IF(E15="","",ROUND(E15,0))</x:f>
      </x:c>
      <x:c r="G15" s="15"/>
      <x:c r="H15" s="15"/>
      <x:c r="I15" s="15"/>
      <x:c r="J15" s="15"/>
      <x:c r="K15" s="15"/>
      <x:c r="L15" s="15" t="str">
        <x:v>Unrated</x:v>
      </x:c>
      <x:c r="M15" s="15" t="str">
        <x:v>Earlier AI review</x:v>
      </x:c>
      <x:c r="N15" s="15" t="str">
        <x:v>None</x:v>
      </x:c>
      <x:c r="O15" s="15" t="str">
        <x:v>D1: Obtain a current competent-authority instrument establishing IFRS 17 incorporation, endorsement or formal permission, including any insurer-specific exceptions and amendments. | D2: Establish the domestic IFRS 17 insurer and reinsurer population and distinguish separate-company, consolidated, market and prudential reporting perimeters. | D3: Obtain a binding local IFRS 17 effective date, transition requirements and evidence of completed reporting cycles; the IASB global date alone is insufficient. | D4: Obtain locally relevant audited statements explicitly applying IFRS 17, with accounting policies, transition, amounts and the related auditor opinion. | D5: Obtain IFRS 17-specific supervisory guidance, reporting templates, monitoring, enforcement or an IFRS-to-prudential reconciliation mechanism. | Obtain the local SUNU or other insurer annual statements and the domestic reporting perimeter; the CRCA warning index gives no IFRS 17 reason.</x:v>
      </x:c>
      <x:c r="P15" s="15"/>
      <x:c r="Q15" s="15"/>
    </x:row>
    <x:row r="16" ht="28" customHeight="1">
      <x:c r="A16" s="15" t="str">
        <x:v>TCD</x:v>
      </x:c>
      <x:c r="B16" s="15" t="str">
        <x:v>Chad</x:v>
      </x:c>
      <x:c r="C16" s="15" t="str">
        <x:f>IF(OR(L16&lt;&gt;"Published AI-reviewed research",F16="",D16="D"),"",MIN(F16,IF(N16="Material unresolved",3,IF(G16&lt;=2,2,IF(J16&lt;=1,3,IF(OR(G16&lt;4,H16&lt;4,I16&lt;4,J16&lt;4,K16&lt;3,D16="C"),4,5))))))</x:f>
      </x:c>
      <x:c r="D16" s="15" t="str">
        <x:v>D</x:v>
      </x:c>
      <x:c r="E16" s="18" t="str">
        <x:f>IF(COUNT(G16:K16)&lt;5,"",G16*'Methodology'!$C$7+H16*'Methodology'!$C$8+I16*'Methodology'!$C$9+J16*'Methodology'!$C$10+K16*'Methodology'!$C$11)</x:f>
      </x:c>
      <x:c r="F16" s="15" t="str">
        <x:f>IF(E16="","",ROUND(E16,0))</x:f>
      </x:c>
      <x:c r="G16" s="15"/>
      <x:c r="H16" s="15"/>
      <x:c r="I16" s="15"/>
      <x:c r="J16" s="15"/>
      <x:c r="K16" s="15"/>
      <x:c r="L16" s="15" t="str">
        <x:v>Unrated</x:v>
      </x:c>
      <x:c r="M16" s="15" t="str">
        <x:v>Earlier AI review</x:v>
      </x:c>
      <x:c r="N16" s="15" t="str">
        <x:v>None</x:v>
      </x:c>
      <x:c r="O16" s="15" t="str">
        <x:v>D1: Obtain a current competent-authority instrument establishing IFRS 17 incorporation, endorsement or formal permission, including any insurer-specific exceptions and amendments. | D2: Establish the domestic IFRS 17 insurer and reinsurer population and distinguish separate-company, consolidated, market and prudential reporting perimeters. | D3: Obtain a binding local IFRS 17 effective date, transition requirements and evidence of completed reporting cycles; the IASB global date alone is insufficient. | D4: Obtain locally relevant audited statements explicitly applying IFRS 17, with accounting policies, transition, amounts and the related auditor opinion. | D5: Obtain IFRS 17-specific supervisory guidance, reporting templates, monitoring, enforcement or an IFRS-to-prudential reconciliation mechanism. | Obtain current local STAR Nationale / SAAR Tchad annual statements and a current domestic or regional IFRS 17 implementation instrument.</x:v>
      </x:c>
      <x:c r="P16" s="15"/>
      <x:c r="Q16" s="15"/>
    </x:row>
    <x:row r="17" ht="28" customHeight="1">
      <x:c r="A17" s="15" t="str">
        <x:v>COM</x:v>
      </x:c>
      <x:c r="B17" s="15" t="str">
        <x:v>Comoros</x:v>
      </x:c>
      <x:c r="C17" s="15" t="str">
        <x:f>IF(OR(L17&lt;&gt;"Published AI-reviewed research",F17="",D17="D"),"",MIN(F17,IF(N17="Material unresolved",3,IF(G17&lt;=2,2,IF(J17&lt;=1,3,IF(OR(G17&lt;4,H17&lt;4,I17&lt;4,J17&lt;4,K17&lt;3,D17="C"),4,5))))))</x:f>
      </x:c>
      <x:c r="D17" s="15" t="str">
        <x:v>D</x:v>
      </x:c>
      <x:c r="E17" s="18" t="str">
        <x:f>IF(COUNT(G17:K17)&lt;5,"",G17*'Methodology'!$C$7+H17*'Methodology'!$C$8+I17*'Methodology'!$C$9+J17*'Methodology'!$C$10+K17*'Methodology'!$C$11)</x:f>
      </x:c>
      <x:c r="F17" s="15" t="str">
        <x:f>IF(E17="","",ROUND(E17,0))</x:f>
      </x:c>
      <x:c r="G17" s="15"/>
      <x:c r="H17" s="15"/>
      <x:c r="I17" s="15"/>
      <x:c r="J17" s="15"/>
      <x:c r="K17" s="15"/>
      <x:c r="L17" s="15" t="str">
        <x:v>Unrated</x:v>
      </x:c>
      <x:c r="M17" s="15" t="str">
        <x:v>Earlier AI review</x:v>
      </x:c>
      <x:c r="N17" s="15" t="str">
        <x:v>None</x:v>
      </x:c>
      <x:c r="O17" s="15" t="str">
        <x:v>D1–D3: current insurance law, reporting regulation and IFRS 17-specific effective/perimeter clauses. | D4: AGC, AFAC or other licensed domestic insurer full audited statements. | D5: insurer IFRS 17 returns, review or prudential reconciliation. | Current insurance law/reporting regulation andIFRS17clauses. | Domestic insurer full audited statements. | InsurerIFRS17returns/review/reconciliation.</x:v>
      </x:c>
      <x:c r="P17" s="15"/>
      <x:c r="Q17" s="15"/>
    </x:row>
    <x:row r="18" ht="28" customHeight="1">
      <x:c r="A18" s="15" t="str">
        <x:v>COG</x:v>
      </x:c>
      <x:c r="B18" s="15" t="str">
        <x:v>Congo</x:v>
      </x:c>
      <x:c r="C18" s="15" t="str">
        <x:f>IF(OR(L18&lt;&gt;"Published AI-reviewed research",F18="",D18="D"),"",MIN(F18,IF(N18="Material unresolved",3,IF(G18&lt;=2,2,IF(J18&lt;=1,3,IF(OR(G18&lt;4,H18&lt;4,I18&lt;4,J18&lt;4,K18&lt;3,D18="C"),4,5))))))</x:f>
      </x:c>
      <x:c r="D18" s="15" t="str">
        <x:v>D</x:v>
      </x:c>
      <x:c r="E18" s="18" t="str">
        <x:f>IF(COUNT(G18:K18)&lt;5,"",G18*'Methodology'!$C$7+H18*'Methodology'!$C$8+I18*'Methodology'!$C$9+J18*'Methodology'!$C$10+K18*'Methodology'!$C$11)</x:f>
      </x:c>
      <x:c r="F18" s="15" t="str">
        <x:f>IF(E18="","",ROUND(E18,0))</x:f>
      </x:c>
      <x:c r="G18" s="15"/>
      <x:c r="H18" s="15"/>
      <x:c r="I18" s="15"/>
      <x:c r="J18" s="15"/>
      <x:c r="K18" s="15"/>
      <x:c r="L18" s="15" t="str">
        <x:v>Unrated</x:v>
      </x:c>
      <x:c r="M18" s="15" t="str">
        <x:v>Earlier AI review</x:v>
      </x:c>
      <x:c r="N18" s="15" t="str">
        <x:v>None</x:v>
      </x:c>
      <x:c r="O18" s="15" t="str">
        <x:v>D1: Obtain a current competent-authority instrument establishing IFRS 17 incorporation, endorsement or formal permission, including any insurer-specific exceptions and amendments. | D2: Establish the domestic IFRS 17 insurer and reinsurer population and distinguish separate-company, consolidated, market and prudential reporting perimeters. | D3: Obtain a binding local IFRS 17 effective date, transition requirements and evidence of completed reporting cycles; the IASB global date alone is insufficient. | D4: Obtain locally relevant audited statements explicitly applying IFRS 17, with accounting policies, transition, amounts and the related auditor opinion. | D5: Obtain IFRS 17-specific supervisory guidance, reporting templates, monitoring, enforcement or an IFRS-to-prudential reconciliation mechanism. | Obtain the local ARC or AGC audit, accounting-policy annex and any insurer-specific COSUMAF/Ministry IFRS route; similarly named foreign reinsurers are outside this population.</x:v>
      </x:c>
      <x:c r="P18" s="15"/>
      <x:c r="Q18" s="15"/>
    </x:row>
    <x:row r="19" ht="28" customHeight="1">
      <x:c r="A19" s="15" t="str">
        <x:v>CIV</x:v>
      </x:c>
      <x:c r="B19" s="15" t="str">
        <x:v>Cote d'Ivoire</x:v>
      </x:c>
      <x:c r="C19" s="15" t="str">
        <x:f>IF(OR(L19&lt;&gt;"Published AI-reviewed research",F19="",D19="D"),"",MIN(F19,IF(N19="Material unresolved",3,IF(G19&lt;=2,2,IF(J19&lt;=1,3,IF(OR(G19&lt;4,H19&lt;4,I19&lt;4,J19&lt;4,K19&lt;3,D19="C"),4,5))))))</x:f>
      </x:c>
      <x:c r="D19" s="15" t="str">
        <x:v>D</x:v>
      </x:c>
      <x:c r="E19" s="18" t="str">
        <x:f>IF(COUNT(G19:K19)&lt;5,"",G19*'Methodology'!$C$7+H19*'Methodology'!$C$8+I19*'Methodology'!$C$9+J19*'Methodology'!$C$10+K19*'Methodology'!$C$11)</x:f>
      </x:c>
      <x:c r="F19" s="15" t="str">
        <x:f>IF(E19="","",ROUND(E19,0))</x:f>
      </x:c>
      <x:c r="G19" s="15" t="n">
        <x:v>1</x:v>
      </x:c>
      <x:c r="H19" s="15"/>
      <x:c r="I19" s="15"/>
      <x:c r="J19" s="15"/>
      <x:c r="K19" s="15"/>
      <x:c r="L19" s="15" t="str">
        <x:v>Unrated</x:v>
      </x:c>
      <x:c r="M19" s="15" t="str">
        <x:v>Earlier AI review</x:v>
      </x:c>
      <x:c r="N19" s="15" t="str">
        <x:v>None</x:v>
      </x:c>
      <x:c r="O19" s="15" t="str">
        <x:v>Current binding IFRS 17 requirement or formal permission, including sector treatment and an eligible domestic insurer reporting perimeter. | Positive evidence of listed/public-offering eligibility or other legal scope for a named local insurer; regional membership, bank with same brand and investment-fund names insufficient.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Official bulletin publication and document-number identity for two distinct CIMA2024 files labelled06-24; sector-return transition is not IFRS17 timeline. | CurrentbindingIFRS17authority/perimeter,representative locallyauditedimplementation and currentIFRS17supervisorymechanism remain incomplete to the extent of null dimensions.</x:v>
      </x:c>
      <x:c r="P19" s="15"/>
      <x:c r="Q19" s="15"/>
    </x:row>
    <x:row r="20" ht="28" customHeight="1">
      <x:c r="A20" s="15" t="str">
        <x:v>COD</x:v>
      </x:c>
      <x:c r="B20" s="15" t="str">
        <x:v>Democratic Republic of the Congo</x:v>
      </x:c>
      <x:c r="C20" s="15" t="str">
        <x:f>IF(OR(L20&lt;&gt;"Published AI-reviewed research",F20="",D20="D"),"",MIN(F20,IF(N20="Material unresolved",3,IF(G20&lt;=2,2,IF(J20&lt;=1,3,IF(OR(G20&lt;4,H20&lt;4,I20&lt;4,J20&lt;4,K20&lt;3,D20="C"),4,5))))))</x:f>
      </x:c>
      <x:c r="D20" s="15" t="str">
        <x:v>D</x:v>
      </x:c>
      <x:c r="E20" s="18" t="str">
        <x:f>IF(COUNT(G20:K20)&lt;5,"",G20*'Methodology'!$C$7+H20*'Methodology'!$C$8+I20*'Methodology'!$C$9+J20*'Methodology'!$C$10+K20*'Methodology'!$C$11)</x:f>
      </x:c>
      <x:c r="F20" s="15" t="str">
        <x:f>IF(E20="","",ROUND(E20,0))</x:f>
      </x:c>
      <x:c r="G20" s="15"/>
      <x:c r="H20" s="15"/>
      <x:c r="I20" s="15"/>
      <x:c r="J20" s="15"/>
      <x:c r="K20" s="15"/>
      <x:c r="L20" s="15" t="str">
        <x:v>Unrated</x:v>
      </x:c>
      <x:c r="M20" s="15" t="str">
        <x:v>Earlier AI review</x:v>
      </x:c>
      <x:c r="N20" s="15" t="str">
        <x:v>None</x:v>
      </x:c>
      <x:c r="O20" s="15" t="str">
        <x:v>D1: Obtain a current competent-authority instrument establishing IFRS 17 incorporation, endorsement or formal permission, including any insurer-specific exceptions and amendments. | D2: Establish the domestic IFRS 17 insurer and reinsurer population and distinguish separate-company, consolidated, market and prudential reporting perimeters. | D3: Obtain a binding local IFRS 17 effective date, transition requirements and evidence of completed reporting cycles; the IASB global date alone is insufficient. | D4: Obtain locally relevant audited statements explicitly applying IFRS 17, with accounting policies, transition, amounts and the related auditor opinion. | D5: Obtain IFRS 17-specific supervisory guidance, reporting templates, monitoring, enforcement or an IFRS-to-prudential reconciliation mechanism. | Obtain SONAS’s matching 2024 audit report; do not reuse its 2023 opinion. | Obtain other material local insurer audits (for example Rawsur/Activa domestic entities) with explicit IFRS 17 policies and amounts, if any. | Obtain the official current PCSSA instrument, amendments and any additional IFRS route. The baseline Article 388 claim remains solvency context; it was not re-labelled as an accounting rule.</x:v>
      </x:c>
      <x:c r="P20" s="15"/>
      <x:c r="Q20" s="15"/>
    </x:row>
    <x:row r="21" ht="28" customHeight="1">
      <x:c r="A21" s="15" t="str">
        <x:v>DJI</x:v>
      </x:c>
      <x:c r="B21" s="15" t="str">
        <x:v>Djibouti</x:v>
      </x:c>
      <x:c r="C21" s="15" t="str">
        <x:f>IF(OR(L21&lt;&gt;"Published AI-reviewed research",F21="",D21="D"),"",MIN(F21,IF(N21="Material unresolved",3,IF(G21&lt;=2,2,IF(J21&lt;=1,3,IF(OR(G21&lt;4,H21&lt;4,I21&lt;4,J21&lt;4,K21&lt;3,D21="C"),4,5))))))</x:f>
      </x:c>
      <x:c r="D21" s="15" t="str">
        <x:v>D</x:v>
      </x:c>
      <x:c r="E21" s="18" t="str">
        <x:f>IF(COUNT(G21:K21)&lt;5,"",G21*'Methodology'!$C$7+H21*'Methodology'!$C$8+I21*'Methodology'!$C$9+J21*'Methodology'!$C$10+K21*'Methodology'!$C$11)</x:f>
      </x:c>
      <x:c r="F21" s="15" t="str">
        <x:f>IF(E21="","",ROUND(E21,0))</x:f>
      </x:c>
      <x:c r="G21" s="15"/>
      <x:c r="H21" s="15"/>
      <x:c r="I21" s="15"/>
      <x:c r="J21" s="15"/>
      <x:c r="K21" s="15"/>
      <x:c r="L21" s="15" t="str">
        <x:v>Unrated</x:v>
      </x:c>
      <x:c r="M21" s="15" t="str">
        <x:v>Earlier AI review</x:v>
      </x:c>
      <x:c r="N21" s="15" t="str">
        <x:v>None</x:v>
      </x:c>
      <x:c r="O21" s="15" t="str">
        <x:v>D1–D3: current Ministry of Economy/insurance directorate accounting instrument and IFRS 17 clauses. | D4: full local AMERGA or GXA audited accounts with explicit IFRS 17 application. | D5: insurance-supervisor reporting or reconciliation evidence. | Current competent-authority insurance-accounting/IFRS17instrument. | LocalAMERGA/GXAIFRS17audited accounts. | IFRS17supervisor reporting/reconciliation.</x:v>
      </x:c>
      <x:c r="P21" s="15"/>
      <x:c r="Q21" s="15"/>
    </x:row>
    <x:row r="22" ht="28" customHeight="1">
      <x:c r="A22" s="15" t="str">
        <x:v>EGY</x:v>
      </x:c>
      <x:c r="B22" s="15" t="str">
        <x:v>Egypt</x:v>
      </x:c>
      <x:c r="C22" s="15" t="str">
        <x:f>IF(OR(L22&lt;&gt;"Published AI-reviewed research",F22="",D22="D"),"",MIN(F22,IF(N22="Material unresolved",3,IF(G22&lt;=2,2,IF(J22&lt;=1,3,IF(OR(G22&lt;4,H22&lt;4,I22&lt;4,J22&lt;4,K22&lt;3,D22="C"),4,5))))))</x:f>
      </x:c>
      <x:c r="D22" s="15" t="str">
        <x:v>C</x:v>
      </x:c>
      <x:c r="E22" s="18" t="str">
        <x:f>IF(COUNT(G22:K22)&lt;5,"",G22*'Methodology'!$C$7+H22*'Methodology'!$C$8+I22*'Methodology'!$C$9+J22*'Methodology'!$C$10+K22*'Methodology'!$C$11)</x:f>
      </x:c>
      <x:c r="F22" s="15" t="str">
        <x:f>IF(E22="","",ROUND(E22,0))</x:f>
      </x:c>
      <x:c r="G22" s="15"/>
      <x:c r="H22" s="15" t="n">
        <x:v>4</x:v>
      </x:c>
      <x:c r="I22" s="15" t="n">
        <x:v>4</x:v>
      </x:c>
      <x:c r="J22" s="15"/>
      <x:c r="K22" s="15" t="n">
        <x:v>3</x:v>
      </x:c>
      <x:c r="L22" s="15" t="str">
        <x:v>Unrated</x:v>
      </x:c>
      <x:c r="M22" s="15" t="str">
        <x:v>Earlier AI review</x:v>
      </x:c>
      <x:c r="N22" s="15" t="str">
        <x:v>None</x:v>
      </x:c>
      <x:c r="O22" s="15" t="str">
        <x:v>Full EAS 50 text and IFRS 17 modifications remain unverified after rejected full-standard downloads. | D1 and IFRS 17-specific D4 remain null pending equivalence. | Broader domestic life/non-life audit sample required. | Pruned raw filings require re-archiving. | CurrentbindingIFRS17authority/perimeter,representative locallyauditedimplementation and currentIFRS17supervisorymechanism remain incomplete to the extent of null dimensions. | FullEAS50text/IFRS17equivalence/modifications unverified;D1/D4remainnull.</x:v>
      </x:c>
      <x:c r="P22" s="15"/>
      <x:c r="Q22" s="15"/>
    </x:row>
    <x:row r="23" ht="28" customHeight="1">
      <x:c r="A23" s="15" t="str">
        <x:v>GNQ</x:v>
      </x:c>
      <x:c r="B23" s="15" t="str">
        <x:v>Equatorial Guinea</x:v>
      </x:c>
      <x:c r="C23" s="15" t="str">
        <x:f>IF(OR(L23&lt;&gt;"Published AI-reviewed research",F23="",D23="D"),"",MIN(F23,IF(N23="Material unresolved",3,IF(G23&lt;=2,2,IF(J23&lt;=1,3,IF(OR(G23&lt;4,H23&lt;4,I23&lt;4,J23&lt;4,K23&lt;3,D23="C"),4,5))))))</x:f>
      </x:c>
      <x:c r="D23" s="15" t="str">
        <x:v>D</x:v>
      </x:c>
      <x:c r="E23" s="18" t="str">
        <x:f>IF(COUNT(G23:K23)&lt;5,"",G23*'Methodology'!$C$7+H23*'Methodology'!$C$8+I23*'Methodology'!$C$9+J23*'Methodology'!$C$10+K23*'Methodology'!$C$11)</x:f>
      </x:c>
      <x:c r="F23" s="15" t="str">
        <x:f>IF(E23="","",ROUND(E23,0))</x:f>
      </x:c>
      <x:c r="G23" s="15"/>
      <x:c r="H23" s="15"/>
      <x:c r="I23" s="15"/>
      <x:c r="J23" s="15"/>
      <x:c r="K23" s="15"/>
      <x:c r="L23" s="15" t="str">
        <x:v>Unrated</x:v>
      </x:c>
      <x:c r="M23" s="15" t="str">
        <x:v>Earlier AI review</x:v>
      </x:c>
      <x:c r="N23" s="15" t="str">
        <x:v>None</x:v>
      </x:c>
      <x:c r="O23" s="15" t="str">
        <x:v>D1: Obtain a current competent-authority instrument establishing IFRS 17 incorporation, endorsement or formal permission, including any insurer-specific exceptions and amendments. | D2: Establish the domestic IFRS 17 insurer and reinsurer population and distinguish separate-company, consolidated, market and prudential reporting perimeters. | D3: Obtain a binding local IFRS 17 effective date, transition requirements and evidence of completed reporting cycles; the IASB global date alone is insufficient. | D4: Obtain locally relevant audited statements explicitly applying IFRS 17, with accounting policies, transition, amounts and the related auditor opinion. | D5: Obtain IFRS 17-specific supervisory guidance, reporting templates, monitoring, enforcement or an IFRS-to-prudential reconciliation mechanism. | Obtain current GUINEBIS / CHANAS Guinée Equatoriale legal-entity accounts and relevant Spanish or French ministerial and regional accounting instructions.</x:v>
      </x:c>
      <x:c r="P23" s="15"/>
      <x:c r="Q23" s="15"/>
    </x:row>
    <x:row r="24" ht="28" customHeight="1">
      <x:c r="A24" s="15" t="str">
        <x:v>ERI</x:v>
      </x:c>
      <x:c r="B24" s="15" t="str">
        <x:v>Eritrea</x:v>
      </x:c>
      <x:c r="C24" s="15" t="str">
        <x:f>IF(OR(L24&lt;&gt;"Published AI-reviewed research",F24="",D24="D"),"",MIN(F24,IF(N24="Material unresolved",3,IF(G24&lt;=2,2,IF(J24&lt;=1,3,IF(OR(G24&lt;4,H24&lt;4,I24&lt;4,J24&lt;4,K24&lt;3,D24="C"),4,5))))))</x:f>
      </x:c>
      <x:c r="D24" s="15" t="str">
        <x:v>D</x:v>
      </x:c>
      <x:c r="E24" s="18" t="str">
        <x:f>IF(COUNT(G24:K24)&lt;5,"",G24*'Methodology'!$C$7+H24*'Methodology'!$C$8+I24*'Methodology'!$C$9+J24*'Methodology'!$C$10+K24*'Methodology'!$C$11)</x:f>
      </x:c>
      <x:c r="F24" s="15" t="str">
        <x:f>IF(E24="","",ROUND(E24,0))</x:f>
      </x:c>
      <x:c r="G24" s="15"/>
      <x:c r="H24" s="15"/>
      <x:c r="I24" s="15"/>
      <x:c r="J24" s="15"/>
      <x:c r="K24" s="15"/>
      <x:c r="L24" s="15" t="str">
        <x:v>Unrated</x:v>
      </x:c>
      <x:c r="M24" s="15" t="str">
        <x:v>Earlier AI review</x:v>
      </x:c>
      <x:c r="N24" s="15" t="str">
        <x:v>None</x:v>
      </x:c>
      <x:c r="O24" s="15" t="str">
        <x:v>D1–D3/D5: Bank of Eritrea or competent authority IFRS 17 incorporation, population, date and reporting response. | D4: issuer explanation or later audited IFRS 17 policy, transition reconciliation and insurance-service amounts. | Reconcile the generic IFRS opinion with the disclosed premium/reserve policies. | Current nationalIFRS17endorsement,scope,date and supervisor response. | Issuer/supervisor explanation of genericIFRSopinion versus legacy reserve policies. | ExplicitIFRS17audit,transition and service amounts.</x:v>
      </x:c>
      <x:c r="P24" s="15"/>
      <x:c r="Q24" s="15"/>
    </x:row>
    <x:row r="25" ht="28" customHeight="1">
      <x:c r="A25" s="15" t="str">
        <x:v>SWZ</x:v>
      </x:c>
      <x:c r="B25" s="15" t="str">
        <x:v>Eswatini</x:v>
      </x:c>
      <x:c r="C25" s="15" t="str">
        <x:f>IF(OR(L25&lt;&gt;"Published AI-reviewed research",F25="",D25="D"),"",MIN(F25,IF(N25="Material unresolved",3,IF(G25&lt;=2,2,IF(J25&lt;=1,3,IF(OR(G25&lt;4,H25&lt;4,I25&lt;4,J25&lt;4,K25&lt;3,D25="C"),4,5))))))</x:f>
      </x:c>
      <x:c r="D25" s="15" t="str">
        <x:v>C</x:v>
      </x:c>
      <x:c r="E25" s="18" t="str">
        <x:f>IF(COUNT(G25:K25)&lt;5,"",G25*'Methodology'!$C$7+H25*'Methodology'!$C$8+I25*'Methodology'!$C$9+J25*'Methodology'!$C$10+K25*'Methodology'!$C$11)</x:f>
      </x:c>
      <x:c r="F25" s="15" t="str">
        <x:f>IF(E25="","",ROUND(E25,0))</x:f>
      </x:c>
      <x:c r="G25" s="15"/>
      <x:c r="H25" s="15"/>
      <x:c r="I25" s="15"/>
      <x:c r="J25" s="15" t="n">
        <x:v>3</x:v>
      </x:c>
      <x:c r="K25" s="15" t="n">
        <x:v>3</x:v>
      </x:c>
      <x:c r="L25" s="15" t="str">
        <x:v>Unrated</x:v>
      </x:c>
      <x:c r="M25" s="15" t="str">
        <x:v>Earlier AI review</x:v>
      </x:c>
      <x:c r="N25" s="15" t="str">
        <x:v>None</x:v>
      </x:c>
      <x:c r="O25" s="15" t="str">
        <x:v>Current national IFRS 17 annual mandate and replacement of obsolete circular date. | Microinsurer and full insurer/reinsurer perimeter. | Additional current local audits and quantified market coverage. | Current FSRA active review corroboration beyond the IMF observation.</x:v>
      </x:c>
      <x:c r="P25" s="15"/>
      <x:c r="Q25" s="15"/>
    </x:row>
    <x:row r="26" ht="28" customHeight="1">
      <x:c r="A26" s="15" t="str">
        <x:v>ETH</x:v>
      </x:c>
      <x:c r="B26" s="15" t="str">
        <x:v>Ethiopia</x:v>
      </x:c>
      <x:c r="C26" s="15" t="str">
        <x:f>IF(OR(L26&lt;&gt;"Published AI-reviewed research",F26="",D26="D"),"",MIN(F26,IF(N26="Material unresolved",3,IF(G26&lt;=2,2,IF(J26&lt;=1,3,IF(OR(G26&lt;4,H26&lt;4,I26&lt;4,J26&lt;4,K26&lt;3,D26="C"),4,5))))))</x:f>
      </x:c>
      <x:c r="D26" s="15" t="str">
        <x:v>C</x:v>
      </x:c>
      <x:c r="E26" s="18" t="str">
        <x:f>IF(COUNT(G26:K26)&lt;5,"",G26*'Methodology'!$C$7+H26*'Methodology'!$C$8+I26*'Methodology'!$C$9+J26*'Methodology'!$C$10+K26*'Methodology'!$C$11)</x:f>
      </x:c>
      <x:c r="F26" s="15" t="str">
        <x:f>IF(E26="","",ROUND(E26,0))</x:f>
      </x:c>
      <x:c r="G26" s="15" t="n">
        <x:v>2</x:v>
      </x:c>
      <x:c r="H26" s="15"/>
      <x:c r="I26" s="15" t="n">
        <x:v>2</x:v>
      </x:c>
      <x:c r="J26" s="15" t="n">
        <x:v>3</x:v>
      </x:c>
      <x:c r="K26" s="15" t="n">
        <x:v>2</x:v>
      </x:c>
      <x:c r="L26" s="15" t="str">
        <x:v>Unrated</x:v>
      </x:c>
      <x:c r="M26" s="15" t="str">
        <x:v>Earlier AI review</x:v>
      </x:c>
      <x:c r="N26" s="15" t="str">
        <x:v>None</x:v>
      </x:c>
      <x:c r="O26" s="15" t="str">
        <x:v>D1–D2: enacted AABE/NBE IFRS 17 authority, exact insurer perimeter and any amendments or exemptions. | D3: binding effective/relief clauses and completed local filings across successive cycles; Zemen’s stale table must be resolved. | D4: additional material local life/non-life/reinsurer audits, including Lucy and Hibret. | D5: final IFRS 17 returns and evidence of actual review or prudential reconciliation. | Final enactedAABE/NBEIFRS17authority/exact mandatory perimeter/exemptions. | Binding effective/relief clauses and completed statutory cycles. | Additional material life/non-life/reinsurer audits. | FinalIFRS17returns/actual review/reconciliation. | Recover intact source file/correction and verify normalized applied dataset.</x:v>
      </x:c>
      <x:c r="P26" s="15"/>
      <x:c r="Q26" s="15"/>
    </x:row>
    <x:row r="27" ht="28" customHeight="1">
      <x:c r="A27" s="15" t="str">
        <x:v>GAB</x:v>
      </x:c>
      <x:c r="B27" s="15" t="str">
        <x:v>Gabon</x:v>
      </x:c>
      <x:c r="C27" s="15" t="str">
        <x:f>IF(OR(L27&lt;&gt;"Published AI-reviewed research",F27="",D27="D"),"",MIN(F27,IF(N27="Material unresolved",3,IF(G27&lt;=2,2,IF(J27&lt;=1,3,IF(OR(G27&lt;4,H27&lt;4,I27&lt;4,J27&lt;4,K27&lt;3,D27="C"),4,5))))))</x:f>
      </x:c>
      <x:c r="D27" s="15" t="str">
        <x:v>D</x:v>
      </x:c>
      <x:c r="E27" s="18" t="str">
        <x:f>IF(COUNT(G27:K27)&lt;5,"",G27*'Methodology'!$C$7+H27*'Methodology'!$C$8+I27*'Methodology'!$C$9+J27*'Methodology'!$C$10+K27*'Methodology'!$C$11)</x:f>
      </x:c>
      <x:c r="F27" s="15" t="str">
        <x:f>IF(E27="","",ROUND(E27,0))</x:f>
      </x:c>
      <x:c r="G27" s="15"/>
      <x:c r="H27" s="15"/>
      <x:c r="I27" s="15"/>
      <x:c r="J27" s="15"/>
      <x:c r="K27" s="15"/>
      <x:c r="L27" s="15" t="str">
        <x:v>Unrated</x:v>
      </x:c>
      <x:c r="M27" s="15" t="str">
        <x:v>Earlier AI review</x:v>
      </x:c>
      <x:c r="N27" s="15" t="str">
        <x:v>None</x:v>
      </x:c>
      <x:c r="O27" s="15" t="str">
        <x:v>D1: Obtain a current competent-authority instrument establishing IFRS 17 incorporation, endorsement or formal permission, including any insurer-specific exceptions and amendments. | D2: Establish the domestic IFRS 17 insurer and reinsurer population and distinguish separate-company, consolidated, market and prudential reporting perimeters. | D3: Obtain a binding local IFRS 17 effective date, transition requirements and evidence of completed reporting cycles; the IASB global date alone is insufficient. | D4: Obtain locally relevant audited statements explicitly applying IFRS 17, with accounting policies, transition, amounts and the related auditor opinion. | D5: Obtain IFRS 17-specific supervisory guidance, reporting templates, monitoring, enforcement or an IFRS-to-prudential reconciliation mechanism. | Obtain the separate additional IFRS / consolidated SCG-Ré accounts claimed in interview material, including the actual IFRS 17 policy, transition disclosures and audit opinion. | Resolve the stale 30 June 2024 wording in the 2024 annual accounting note with the issuer or the complete additional reporting set. | Do not treat the company accounts’ CIMA basis as affirmative national non-adoption; no IFRS 17 stage threshold is established.</x:v>
      </x:c>
      <x:c r="P27" s="15"/>
      <x:c r="Q27" s="15"/>
    </x:row>
    <x:row r="28" ht="28" customHeight="1">
      <x:c r="A28" s="15" t="str">
        <x:v>GMB</x:v>
      </x:c>
      <x:c r="B28" s="15" t="str">
        <x:v>Gambia</x:v>
      </x:c>
      <x:c r="C28" s="15" t="str">
        <x:f>IF(OR(L28&lt;&gt;"Published AI-reviewed research",F28="",D28="D"),"",MIN(F28,IF(N28="Material unresolved",3,IF(G28&lt;=2,2,IF(J28&lt;=1,3,IF(OR(G28&lt;4,H28&lt;4,I28&lt;4,J28&lt;4,K28&lt;3,D28="C"),4,5))))))</x:f>
      </x:c>
      <x:c r="D28" s="15" t="str">
        <x:v>C</x:v>
      </x:c>
      <x:c r="E28" s="18" t="str">
        <x:f>IF(COUNT(G28:K28)&lt;5,"",G28*'Methodology'!$C$7+H28*'Methodology'!$C$8+I28*'Methodology'!$C$9+J28*'Methodology'!$C$10+K28*'Methodology'!$C$11)</x:f>
      </x:c>
      <x:c r="F28" s="15" t="str">
        <x:f>IF(E28="","",ROUND(E28,0))</x:f>
      </x:c>
      <x:c r="G28" s="15"/>
      <x:c r="H28" s="15"/>
      <x:c r="I28" s="15"/>
      <x:c r="J28" s="15"/>
      <x:c r="K28" s="15" t="n">
        <x:v>1</x:v>
      </x:c>
      <x:c r="L28" s="15" t="str">
        <x:v>Unrated</x:v>
      </x:c>
      <x:c r="M28" s="15" t="str">
        <x:v>Earlier AI review</x:v>
      </x:c>
      <x:c r="N28" s="15" t="str">
        <x:v>None</x:v>
      </x:c>
      <x:c r="O28" s="15" t="str">
        <x:v>D1: verify commencement Order and a current IFRS 17 requirement/permission. | D2/D3: establish operative insurer scope and local effective date. | D4: obtain an actual domestic audited IFRS 17 insurer filing. | D5: establish issued monitoring, returns or a prudential bridge beyond training. | CurrentbindingIFRS17authority/perimeter,representative locallyauditedimplementation and currentIFRS17supervisorymechanism remain incomplete to the extent of null dimensions.</x:v>
      </x:c>
      <x:c r="P28" s="15"/>
      <x:c r="Q28" s="15"/>
    </x:row>
    <x:row r="29" ht="28" customHeight="1">
      <x:c r="A29" s="15" t="str">
        <x:v>GHA</x:v>
      </x:c>
      <x:c r="B29" s="15" t="str">
        <x:v>Ghana</x:v>
      </x:c>
      <x:c r="C29" s="15" t="n">
        <x:f>IF(OR(L29&lt;&gt;"Published AI-reviewed research",F29="",D29="D"),"",MIN(F29,IF(N29="Material unresolved",3,IF(G29&lt;=2,2,IF(J29&lt;=1,3,IF(OR(G29&lt;4,H29&lt;4,I29&lt;4,J29&lt;4,K29&lt;3,D29="C"),4,5))))))</x:f>
        <x:v>4</x:v>
      </x:c>
      <x:c r="D29" s="15" t="str">
        <x:v>B</x:v>
      </x:c>
      <x:c r="E29" s="18" t="n">
        <x:f>IF(COUNT(G29:K29)&lt;5,"",G29*'Methodology'!$C$7+H29*'Methodology'!$C$8+I29*'Methodology'!$C$9+J29*'Methodology'!$C$10+K29*'Methodology'!$C$11)</x:f>
        <x:v>4.4</x:v>
      </x:c>
      <x:c r="F29" s="15" t="n">
        <x:f>IF(E29="","",ROUND(E29,0))</x:f>
        <x:v>4</x:v>
      </x:c>
      <x:c r="G29" s="15" t="n">
        <x:v>5</x:v>
      </x:c>
      <x:c r="H29" s="15" t="n">
        <x:v>5</x:v>
      </x:c>
      <x:c r="I29" s="15" t="n">
        <x:v>5</x:v>
      </x:c>
      <x:c r="J29" s="15" t="n">
        <x:v>4</x:v>
      </x:c>
      <x:c r="K29" s="15" t="n">
        <x:v>3</x:v>
      </x:c>
      <x:c r="L29" s="15" t="str">
        <x:v>Published AI-reviewed research</x:v>
      </x:c>
      <x:c r="M29" s="15" t="str">
        <x:v>AI-SECONDARY-WEST-20261018-GHA</x:v>
      </x:c>
      <x:c r="N29" s="15" t="str">
        <x:v>None</x:v>
      </x:c>
      <x:c r="O29" s="15" t="str">
        <x:v>Representative direct life-insurer and full market audited coverage remain incomplete. | Actual successful supervisory review/enforcement across the material market is not established. | SIC audit qualification concerns IAS28 associate information and must remain disclosed.</x:v>
      </x:c>
      <x:c r="P29" s="15"/>
      <x:c r="Q29" s="15"/>
    </x:row>
    <x:row r="30" ht="28" customHeight="1">
      <x:c r="A30" s="15" t="str">
        <x:v>GIN</x:v>
      </x:c>
      <x:c r="B30" s="15" t="str">
        <x:v>Guinea</x:v>
      </x:c>
      <x:c r="C30" s="15" t="str">
        <x:f>IF(OR(L30&lt;&gt;"Published AI-reviewed research",F30="",D30="D"),"",MIN(F30,IF(N30="Material unresolved",3,IF(G30&lt;=2,2,IF(J30&lt;=1,3,IF(OR(G30&lt;4,H30&lt;4,I30&lt;4,J30&lt;4,K30&lt;3,D30="C"),4,5))))))</x:f>
      </x:c>
      <x:c r="D30" s="15" t="str">
        <x:v>D</x:v>
      </x:c>
      <x:c r="E30" s="18" t="str">
        <x:f>IF(COUNT(G30:K30)&lt;5,"",G30*'Methodology'!$C$7+H30*'Methodology'!$C$8+I30*'Methodology'!$C$9+J30*'Methodology'!$C$10+K30*'Methodology'!$C$11)</x:f>
      </x:c>
      <x:c r="F30" s="15" t="str">
        <x:f>IF(E30="","",ROUND(E30,0))</x:f>
      </x:c>
      <x:c r="G30" s="15" t="n">
        <x:v>1</x:v>
      </x:c>
      <x:c r="H30" s="15"/>
      <x:c r="I30" s="15"/>
      <x:c r="J30" s="15"/>
      <x:c r="K30" s="15"/>
      <x:c r="L30" s="15" t="str">
        <x:v>Unrated</x:v>
      </x:c>
      <x:c r="M30" s="15" t="str">
        <x:v>Earlier AI review</x:v>
      </x:c>
      <x:c r="N30" s="15" t="str">
        <x:v>None</x:v>
      </x:c>
      <x:c r="O30" s="15" t="str">
        <x:v>Current binding IFRS 17 requirement or formal permission, including sector treatment and an eligible domestic insurer reporting perimeter. | Current full BCRG insurance accounting instructions/plan and any post-2016 amendment or IFRS 17-specific supervisory decision; OHADA eligible-insurer perimeter still unproven.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CurrentbindingIFRS17authority/perimeter,representative locallyauditedimplementation and currentIFRS17supervisorymechanism remain incomplete to the extent of null dimensions.</x:v>
      </x:c>
      <x:c r="P30" s="15"/>
      <x:c r="Q30" s="15"/>
    </x:row>
    <x:row r="31" ht="28" customHeight="1">
      <x:c r="A31" s="15" t="str">
        <x:v>GNB</x:v>
      </x:c>
      <x:c r="B31" s="15" t="str">
        <x:v>Guinea-Bissau</x:v>
      </x:c>
      <x:c r="C31" s="15" t="str">
        <x:f>IF(OR(L31&lt;&gt;"Published AI-reviewed research",F31="",D31="D"),"",MIN(F31,IF(N31="Material unresolved",3,IF(G31&lt;=2,2,IF(J31&lt;=1,3,IF(OR(G31&lt;4,H31&lt;4,I31&lt;4,J31&lt;4,K31&lt;3,D31="C"),4,5))))))</x:f>
      </x:c>
      <x:c r="D31" s="15" t="str">
        <x:v>D</x:v>
      </x:c>
      <x:c r="E31" s="18" t="str">
        <x:f>IF(COUNT(G31:K31)&lt;5,"",G31*'Methodology'!$C$7+H31*'Methodology'!$C$8+I31*'Methodology'!$C$9+J31*'Methodology'!$C$10+K31*'Methodology'!$C$11)</x:f>
      </x:c>
      <x:c r="F31" s="15" t="str">
        <x:f>IF(E31="","",ROUND(E31,0))</x:f>
      </x:c>
      <x:c r="G31" s="15" t="n">
        <x:v>1</x:v>
      </x:c>
      <x:c r="H31" s="15"/>
      <x:c r="I31" s="15"/>
      <x:c r="J31" s="15"/>
      <x:c r="K31" s="15"/>
      <x:c r="L31" s="15" t="str">
        <x:v>Unrated</x:v>
      </x:c>
      <x:c r="M31" s="15" t="str">
        <x:v>Earlier AI review</x:v>
      </x:c>
      <x:c r="N31" s="15" t="str">
        <x:v>None</x:v>
      </x:c>
      <x:c r="O31" s="15" t="str">
        <x:v>Current binding IFRS 17 requirement or formal permission, including sector treatment and an eligible domestic insurer reporting perimeter. | Positive evidence of listed/public-offering eligibility or other legal scope for a named local insurer; regional membership, bank with same brand and investment-fund names insufficient.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Official bulletin publication and document-number identity for two distinct CIMA2024 files labelled06-24; sector-return transition is not IFRS17 timeline. | CurrentbindingIFRS17authority/perimeter,representative locallyauditedimplementation and currentIFRS17supervisorymechanism remain incomplete to the extent of null dimensions.</x:v>
      </x:c>
      <x:c r="P31" s="15"/>
      <x:c r="Q31" s="15"/>
    </x:row>
    <x:row r="32" ht="28" customHeight="1">
      <x:c r="A32" s="15" t="str">
        <x:v>KEN</x:v>
      </x:c>
      <x:c r="B32" s="15" t="str">
        <x:v>Kenya</x:v>
      </x:c>
      <x:c r="C32" s="15" t="n">
        <x:f>IF(OR(L32&lt;&gt;"Published AI-reviewed research",F32="",D32="D"),"",MIN(F32,IF(N32="Material unresolved",3,IF(G32&lt;=2,2,IF(J32&lt;=1,3,IF(OR(G32&lt;4,H32&lt;4,I32&lt;4,J32&lt;4,K32&lt;3,D32="C"),4,5))))))</x:f>
        <x:v>4</x:v>
      </x:c>
      <x:c r="D32" s="15" t="str">
        <x:v>B</x:v>
      </x:c>
      <x:c r="E32" s="18" t="n">
        <x:f>IF(COUNT(G32:K32)&lt;5,"",G32*'Methodology'!$C$7+H32*'Methodology'!$C$8+I32*'Methodology'!$C$9+J32*'Methodology'!$C$10+K32*'Methodology'!$C$11)</x:f>
        <x:v>4.1</x:v>
      </x:c>
      <x:c r="F32" s="15" t="n">
        <x:f>IF(E32="","",ROUND(E32,0))</x:f>
        <x:v>4</x:v>
      </x:c>
      <x:c r="G32" s="15" t="n">
        <x:v>4</x:v>
      </x:c>
      <x:c r="H32" s="15" t="n">
        <x:v>4</x:v>
      </x:c>
      <x:c r="I32" s="15" t="n">
        <x:v>5</x:v>
      </x:c>
      <x:c r="J32" s="15" t="n">
        <x:v>4</x:v>
      </x:c>
      <x:c r="K32" s="15" t="n">
        <x:v>4</x:v>
      </x:c>
      <x:c r="L32" s="15" t="str">
        <x:v>Published AI-reviewed research</x:v>
      </x:c>
      <x:c r="M32" s="15" t="str">
        <x:v>AI-SECONDARY-EAST-20261018-KEN</x:v>
      </x:c>
      <x:c r="N32" s="15" t="str">
        <x:v>None</x:v>
      </x:c>
      <x:c r="O32" s="15" t="str">
        <x:v>Full as-issued equivalence/current carve-out inventory remains unestablished; D1 held4. | Representative standalone general-insurer audit coverage remains incomplete; D4 held4. | Concrete complete enforcement/reconciliation architecture for5 not established. | Exact publication dates remain blank where unverified; actual review/access date18October2026, observation14October2026.</x:v>
      </x:c>
      <x:c r="P32" s="15"/>
      <x:c r="Q32" s="15"/>
    </x:row>
    <x:row r="33" ht="28" customHeight="1">
      <x:c r="A33" s="15" t="str">
        <x:v>LSO</x:v>
      </x:c>
      <x:c r="B33" s="15" t="str">
        <x:v>Lesotho</x:v>
      </x:c>
      <x:c r="C33" s="15" t="str">
        <x:f>IF(OR(L33&lt;&gt;"Published AI-reviewed research",F33="",D33="D"),"",MIN(F33,IF(N33="Material unresolved",3,IF(G33&lt;=2,2,IF(J33&lt;=1,3,IF(OR(G33&lt;4,H33&lt;4,I33&lt;4,J33&lt;4,K33&lt;3,D33="C"),4,5))))))</x:f>
      </x:c>
      <x:c r="D33" s="15" t="str">
        <x:v>C</x:v>
      </x:c>
      <x:c r="E33" s="18" t="str">
        <x:f>IF(COUNT(G33:K33)&lt;5,"",G33*'Methodology'!$C$7+H33*'Methodology'!$C$8+I33*'Methodology'!$C$9+J33*'Methodology'!$C$10+K33*'Methodology'!$C$11)</x:f>
      </x:c>
      <x:c r="F33" s="15" t="str">
        <x:f>IF(E33="","",ROUND(E33,0))</x:f>
      </x:c>
      <x:c r="G33" s="15"/>
      <x:c r="H33" s="15"/>
      <x:c r="I33" s="15"/>
      <x:c r="J33" s="15"/>
      <x:c r="K33" s="15" t="n">
        <x:v>2</x:v>
      </x:c>
      <x:c r="L33" s="15" t="str">
        <x:v>Unrated</x:v>
      </x:c>
      <x:c r="M33" s="15" t="str">
        <x:v>Earlier AI review</x:v>
      </x:c>
      <x:c r="N33" s="15" t="str">
        <x:v>None</x:v>
      </x:c>
      <x:c r="O33" s="15" t="str">
        <x:v>Current IFRS 17 endorsement, date and relief. | Local operating-insurer IFRS 17 audit and amounts. | Evidence redesigned returns/prudential bridge/analytics are deployed.</x:v>
      </x:c>
      <x:c r="P33" s="15"/>
      <x:c r="Q33" s="15"/>
    </x:row>
    <x:row r="34" ht="28" customHeight="1">
      <x:c r="A34" s="15" t="str">
        <x:v>LBR</x:v>
      </x:c>
      <x:c r="B34" s="15" t="str">
        <x:v>Liberia</x:v>
      </x:c>
      <x:c r="C34" s="15" t="str">
        <x:f>IF(OR(L34&lt;&gt;"Published AI-reviewed research",F34="",D34="D"),"",MIN(F34,IF(N34="Material unresolved",3,IF(G34&lt;=2,2,IF(J34&lt;=1,3,IF(OR(G34&lt;4,H34&lt;4,I34&lt;4,J34&lt;4,K34&lt;3,D34="C"),4,5))))))</x:f>
      </x:c>
      <x:c r="D34" s="15" t="str">
        <x:v>C</x:v>
      </x:c>
      <x:c r="E34" s="18" t="str">
        <x:f>IF(COUNT(G34:K34)&lt;5,"",G34*'Methodology'!$C$7+H34*'Methodology'!$C$8+I34*'Methodology'!$C$9+J34*'Methodology'!$C$10+K34*'Methodology'!$C$11)</x:f>
      </x:c>
      <x:c r="F34" s="15" t="str">
        <x:f>IF(E34="","",ROUND(E34,0))</x:f>
      </x:c>
      <x:c r="G34" s="15" t="n">
        <x:v>1</x:v>
      </x:c>
      <x:c r="H34" s="15"/>
      <x:c r="I34" s="15"/>
      <x:c r="J34" s="15"/>
      <x:c r="K34" s="15" t="n">
        <x:v>1</x:v>
      </x:c>
      <x:c r="L34" s="15" t="str">
        <x:v>Unrated</x:v>
      </x:c>
      <x:c r="M34" s="15" t="str">
        <x:v>Earlier AI review</x:v>
      </x:c>
      <x:c r="N34" s="15" t="str">
        <x:v>None</x:v>
      </x:c>
      <x:c r="O34" s="15" t="str">
        <x:v>D1: inspect operative CBL reporting rules and later IFRS 17 circulars, reconciling LICPA context. | D2/D3: verify binding insurer scope, reporting perimeter and effective date. | D4: recover actual domestic audited IFRS 17 filing. | D5: establish issued national monitoring, returns or bridge beyond workshop. | CurrentbindingIFRS17authority/perimeter,representative locallyauditedimplementation and currentIFRS17supervisorymechanism remain incomplete to the extent of null dimensions.</x:v>
      </x:c>
      <x:c r="P34" s="15"/>
      <x:c r="Q34" s="15"/>
    </x:row>
    <x:row r="35" ht="28" customHeight="1">
      <x:c r="A35" s="15" t="str">
        <x:v>LBY</x:v>
      </x:c>
      <x:c r="B35" s="15" t="str">
        <x:v>Libya</x:v>
      </x:c>
      <x:c r="C35" s="15" t="str">
        <x:f>IF(OR(L35&lt;&gt;"Published AI-reviewed research",F35="",D35="D"),"",MIN(F35,IF(N35="Material unresolved",3,IF(G35&lt;=2,2,IF(J35&lt;=1,3,IF(OR(G35&lt;4,H35&lt;4,I35&lt;4,J35&lt;4,K35&lt;3,D35="C"),4,5))))))</x:f>
      </x:c>
      <x:c r="D35" s="15" t="str">
        <x:v>D</x:v>
      </x:c>
      <x:c r="E35" s="18" t="str">
        <x:f>IF(COUNT(G35:K35)&lt;5,"",G35*'Methodology'!$C$7+H35*'Methodology'!$C$8+I35*'Methodology'!$C$9+J35*'Methodology'!$C$10+K35*'Methodology'!$C$11)</x:f>
      </x:c>
      <x:c r="F35" s="15" t="str">
        <x:f>IF(E35="","",ROUND(E35,0))</x:f>
      </x:c>
      <x:c r="G35" s="15"/>
      <x:c r="H35" s="15"/>
      <x:c r="I35" s="15"/>
      <x:c r="J35" s="15"/>
      <x:c r="K35" s="15"/>
      <x:c r="L35" s="15" t="str">
        <x:v>Unrated</x:v>
      </x:c>
      <x:c r="M35" s="15" t="str">
        <x:v>Earlier AI review</x:v>
      </x:c>
      <x:c r="N35" s="15" t="str">
        <x:v>None</x:v>
      </x:c>
      <x:c r="O35" s="15" t="str">
        <x:v>D1: recover current competent-authority IFRS 17 rule or permission. | D2/D3: verify operative insurer scope, separate/consolidated perimeter and binding date. | D4: recover actual audited domestic insurer accounts. | D5: inspect insurance returns, monitoring or prudential bridge. | No affirmative current non-adoption evidence; all dimensions stay null. | Current IFRS 17 authority, reporting scope, effective timeline, local implementation and supervisory mechanism are not fully established.</x:v>
      </x:c>
      <x:c r="P35" s="15"/>
      <x:c r="Q35" s="15"/>
    </x:row>
    <x:row r="36" ht="28" customHeight="1">
      <x:c r="A36" s="15" t="str">
        <x:v>MDG</x:v>
      </x:c>
      <x:c r="B36" s="15" t="str">
        <x:v>Madagascar</x:v>
      </x:c>
      <x:c r="C36" s="15" t="str">
        <x:f>IF(OR(L36&lt;&gt;"Published AI-reviewed research",F36="",D36="D"),"",MIN(F36,IF(N36="Material unresolved",3,IF(G36&lt;=2,2,IF(J36&lt;=1,3,IF(OR(G36&lt;4,H36&lt;4,I36&lt;4,J36&lt;4,K36&lt;3,D36="C"),4,5))))))</x:f>
      </x:c>
      <x:c r="D36" s="15" t="str">
        <x:v>C</x:v>
      </x:c>
      <x:c r="E36" s="18" t="str">
        <x:f>IF(COUNT(G36:K36)&lt;5,"",G36*'Methodology'!$C$7+H36*'Methodology'!$C$8+I36*'Methodology'!$C$9+J36*'Methodology'!$C$10+K36*'Methodology'!$C$11)</x:f>
      </x:c>
      <x:c r="F36" s="15" t="str">
        <x:f>IF(E36="","",ROUND(E36,0))</x:f>
      </x:c>
      <x:c r="G36" s="15" t="n">
        <x:v>2</x:v>
      </x:c>
      <x:c r="H36" s="15"/>
      <x:c r="I36" s="15"/>
      <x:c r="J36" s="15"/>
      <x:c r="K36" s="15" t="n">
        <x:v>2</x:v>
      </x:c>
      <x:c r="L36" s="15" t="str">
        <x:v>Unrated</x:v>
      </x:c>
      <x:c r="M36" s="15" t="str">
        <x:v>Earlier AI review</x:v>
      </x:c>
      <x:c r="N36" s="15" t="str">
        <x:v>None</x:v>
      </x:c>
      <x:c r="O36" s="15" t="str">
        <x:v>D1–D3: final CSBF/CSC accounting instrument, scope, effective date and current progress beyond the 2025 MEFP. | D4: ARO, Ny Havana, SanlamAllianz or other local audited IFRS 17 accounts. | D5: evidence that insurer tele-reporting or prudential bridges actually operate under IFRS 17. | Final enactedIFRS17accounting plan/rule,scope and effective schedule. | Local insurer full auditedIFRS17statements. | OperationalIFRS17supervisory reporting/reconciliation. | Recover intact source file/correction and verify normalized applied dataset. | Historical officialPDFcontent/hash verified16Octoberis preserved in review history;17OctoberrehydrationreturnedHTTP429,so localPDFavailability remains open. Do not invent a successful17Octoberaccess.</x:v>
      </x:c>
      <x:c r="P36" s="15"/>
      <x:c r="Q36" s="15"/>
    </x:row>
    <x:row r="37" ht="28" customHeight="1">
      <x:c r="A37" s="15" t="str">
        <x:v>MWI</x:v>
      </x:c>
      <x:c r="B37" s="15" t="str">
        <x:v>Malawi</x:v>
      </x:c>
      <x:c r="C37" s="15" t="str">
        <x:f>IF(OR(L37&lt;&gt;"Published AI-reviewed research",F37="",D37="D"),"",MIN(F37,IF(N37="Material unresolved",3,IF(G37&lt;=2,2,IF(J37&lt;=1,3,IF(OR(G37&lt;4,H37&lt;4,I37&lt;4,J37&lt;4,K37&lt;3,D37="C"),4,5))))))</x:f>
      </x:c>
      <x:c r="D37" s="15" t="str">
        <x:v>C</x:v>
      </x:c>
      <x:c r="E37" s="18" t="str">
        <x:f>IF(COUNT(G37:K37)&lt;5,"",G37*'Methodology'!$C$7+H37*'Methodology'!$C$8+I37*'Methodology'!$C$9+J37*'Methodology'!$C$10+K37*'Methodology'!$C$11)</x:f>
      </x:c>
      <x:c r="F37" s="15" t="str">
        <x:f>IF(E37="","",ROUND(E37,0))</x:f>
      </x:c>
      <x:c r="G37" s="15"/>
      <x:c r="H37" s="15"/>
      <x:c r="I37" s="15"/>
      <x:c r="J37" s="15" t="n">
        <x:v>2</x:v>
      </x:c>
      <x:c r="K37" s="15"/>
      <x:c r="L37" s="15" t="str">
        <x:v>Unrated</x:v>
      </x:c>
      <x:c r="M37" s="15" t="str">
        <x:v>Earlier AI review</x:v>
      </x:c>
      <x:c r="N37" s="15" t="str">
        <x:v>None</x:v>
      </x:c>
      <x:c r="O37" s="15" t="str">
        <x:v>Current original RBM/ICAM IFRS 17 law, perimeter, dates and relief. | Full local NICO Life and General audits, policies and reconciliations. | Current operational RBM bridge/returns/monitoring. | Unverified non-compliance allegations remain discovery leads, not accepted contradictions.</x:v>
      </x:c>
      <x:c r="P37" s="15"/>
      <x:c r="Q37" s="15"/>
    </x:row>
    <x:row r="38" ht="28" customHeight="1">
      <x:c r="A38" s="15" t="str">
        <x:v>MLI</x:v>
      </x:c>
      <x:c r="B38" s="15" t="str">
        <x:v>Mali</x:v>
      </x:c>
      <x:c r="C38" s="15" t="str">
        <x:f>IF(OR(L38&lt;&gt;"Published AI-reviewed research",F38="",D38="D"),"",MIN(F38,IF(N38="Material unresolved",3,IF(G38&lt;=2,2,IF(J38&lt;=1,3,IF(OR(G38&lt;4,H38&lt;4,I38&lt;4,J38&lt;4,K38&lt;3,D38="C"),4,5))))))</x:f>
      </x:c>
      <x:c r="D38" s="15" t="str">
        <x:v>D</x:v>
      </x:c>
      <x:c r="E38" s="18" t="str">
        <x:f>IF(COUNT(G38:K38)&lt;5,"",G38*'Methodology'!$C$7+H38*'Methodology'!$C$8+I38*'Methodology'!$C$9+J38*'Methodology'!$C$10+K38*'Methodology'!$C$11)</x:f>
      </x:c>
      <x:c r="F38" s="15" t="str">
        <x:f>IF(E38="","",ROUND(E38,0))</x:f>
      </x:c>
      <x:c r="G38" s="15" t="n">
        <x:v>1</x:v>
      </x:c>
      <x:c r="H38" s="15"/>
      <x:c r="I38" s="15"/>
      <x:c r="J38" s="15"/>
      <x:c r="K38" s="15"/>
      <x:c r="L38" s="15" t="str">
        <x:v>Unrated</x:v>
      </x:c>
      <x:c r="M38" s="15" t="str">
        <x:v>Earlier AI review</x:v>
      </x:c>
      <x:c r="N38" s="15" t="str">
        <x:v>None</x:v>
      </x:c>
      <x:c r="O38" s="15" t="str">
        <x:v>Current binding IFRS 17 requirement or formal permission, including sector treatment and an eligible domestic insurer reporting perimeter. | Positive evidence of listed/public-offering eligibility or other legal scope for a named local insurer; regional membership, bank with same brand and investment-fund names insufficient.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Official bulletin publication and document-number identity for two distinct CIMA2024 files labelled06-24; sector-return transition is not IFRS17 timeline. | CurrentbindingIFRS17authority/perimeter,representative locallyauditedimplementation and currentIFRS17supervisorymechanism remain incomplete to the extent of null dimensions.</x:v>
      </x:c>
      <x:c r="P38" s="15"/>
      <x:c r="Q38" s="15"/>
    </x:row>
    <x:row r="39" ht="28" customHeight="1">
      <x:c r="A39" s="15" t="str">
        <x:v>MRT</x:v>
      </x:c>
      <x:c r="B39" s="15" t="str">
        <x:v>Mauritania</x:v>
      </x:c>
      <x:c r="C39" s="15" t="str">
        <x:f>IF(OR(L39&lt;&gt;"Published AI-reviewed research",F39="",D39="D"),"",MIN(F39,IF(N39="Material unresolved",3,IF(G39&lt;=2,2,IF(J39&lt;=1,3,IF(OR(G39&lt;4,H39&lt;4,I39&lt;4,J39&lt;4,K39&lt;3,D39="C"),4,5))))))</x:f>
      </x:c>
      <x:c r="D39" s="15" t="str">
        <x:v>D</x:v>
      </x:c>
      <x:c r="E39" s="18" t="str">
        <x:f>IF(COUNT(G39:K39)&lt;5,"",G39*'Methodology'!$C$7+H39*'Methodology'!$C$8+I39*'Methodology'!$C$9+J39*'Methodology'!$C$10+K39*'Methodology'!$C$11)</x:f>
      </x:c>
      <x:c r="F39" s="15" t="str">
        <x:f>IF(E39="","",ROUND(E39,0))</x:f>
      </x:c>
      <x:c r="G39" s="15"/>
      <x:c r="H39" s="15"/>
      <x:c r="I39" s="15"/>
      <x:c r="J39" s="15"/>
      <x:c r="K39" s="15"/>
      <x:c r="L39" s="15" t="str">
        <x:v>Unrated</x:v>
      </x:c>
      <x:c r="M39" s="15" t="str">
        <x:v>Earlier AI review</x:v>
      </x:c>
      <x:c r="N39" s="15" t="str">
        <x:v>None</x:v>
      </x:c>
      <x:c r="O39" s="15" t="str">
        <x:v>Current binding IFRS 17 requirement or formal permission, including sector treatment and an eligible domestic insurer reporting perimeter. | Binding transfer instrument and current BCM insurance accounting/reporting instructions; current insurance Code amendments and any IFRS17-specific roadmap.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CurrentbindingIFRS17authority/perimeter,representative locallyauditedimplementation and currentIFRS17supervisorymechanism remain incomplete to the extent of null dimensions.</x:v>
      </x:c>
      <x:c r="P39" s="15"/>
      <x:c r="Q39" s="15"/>
    </x:row>
    <x:row r="40" ht="28" customHeight="1">
      <x:c r="A40" s="15" t="str">
        <x:v>MUS</x:v>
      </x:c>
      <x:c r="B40" s="15" t="str">
        <x:v>Mauritius</x:v>
      </x:c>
      <x:c r="C40" s="15" t="str">
        <x:f>IF(OR(L40&lt;&gt;"Published AI-reviewed research",F40="",D40="D"),"",MIN(F40,IF(N40="Material unresolved",3,IF(G40&lt;=2,2,IF(J40&lt;=1,3,IF(OR(G40&lt;4,H40&lt;4,I40&lt;4,J40&lt;4,K40&lt;3,D40="C"),4,5))))))</x:f>
      </x:c>
      <x:c r="D40" s="15" t="str">
        <x:v>C</x:v>
      </x:c>
      <x:c r="E40" s="18" t="str">
        <x:f>IF(COUNT(G40:K40)&lt;5,"",G40*'Methodology'!$C$7+H40*'Methodology'!$C$8+I40*'Methodology'!$C$9+J40*'Methodology'!$C$10+K40*'Methodology'!$C$11)</x:f>
      </x:c>
      <x:c r="F40" s="15" t="str">
        <x:f>IF(E40="","",ROUND(E40,0))</x:f>
      </x:c>
      <x:c r="G40" s="15"/>
      <x:c r="H40" s="15"/>
      <x:c r="I40" s="15"/>
      <x:c r="J40" s="15" t="n">
        <x:v>3</x:v>
      </x:c>
      <x:c r="K40" s="15" t="n">
        <x:v>3</x:v>
      </x:c>
      <x:c r="L40" s="15" t="str">
        <x:v>Unrated</x:v>
      </x:c>
      <x:c r="M40" s="15" t="str">
        <x:v>Earlier AI review</x:v>
      </x:c>
      <x:c r="N40" s="15" t="str">
        <x:v>None</x:v>
      </x:c>
      <x:c r="O40" s="15" t="str">
        <x:v>Specific annual IFRS 17 mandate, exceptions and relief. | Current full separate life/non-life audits across independent material issuers. | Measured coverage and active supervisor review of submissions.</x:v>
      </x:c>
      <x:c r="P40" s="15"/>
      <x:c r="Q40" s="15"/>
    </x:row>
    <x:row r="41" ht="28" customHeight="1">
      <x:c r="A41" s="15" t="str">
        <x:v>MAR</x:v>
      </x:c>
      <x:c r="B41" s="15" t="str">
        <x:v>Morocco</x:v>
      </x:c>
      <x:c r="C41" s="15" t="str">
        <x:f>IF(OR(L41&lt;&gt;"Published AI-reviewed research",F41="",D41="D"),"",MIN(F41,IF(N41="Material unresolved",3,IF(G41&lt;=2,2,IF(J41&lt;=1,3,IF(OR(G41&lt;4,H41&lt;4,I41&lt;4,J41&lt;4,K41&lt;3,D41="C"),4,5))))))</x:f>
      </x:c>
      <x:c r="D41" s="15" t="str">
        <x:v>C</x:v>
      </x:c>
      <x:c r="E41" s="18" t="str">
        <x:f>IF(COUNT(G41:K41)&lt;5,"",G41*'Methodology'!$C$7+H41*'Methodology'!$C$8+I41*'Methodology'!$C$9+J41*'Methodology'!$C$10+K41*'Methodology'!$C$11)</x:f>
      </x:c>
      <x:c r="F41" s="15" t="str">
        <x:f>IF(E41="","",ROUND(E41,0))</x:f>
      </x:c>
      <x:c r="G41" s="15"/>
      <x:c r="H41" s="15"/>
      <x:c r="I41" s="15"/>
      <x:c r="J41" s="15" t="n">
        <x:v>3</x:v>
      </x:c>
      <x:c r="K41" s="15"/>
      <x:c r="L41" s="15" t="str">
        <x:v>Unrated</x:v>
      </x:c>
      <x:c r="M41" s="15" t="str">
        <x:v>Earlier AI review</x:v>
      </x:c>
      <x:c r="N41" s="15" t="str">
        <x:v>None</x:v>
      </x:c>
      <x:c r="O41" s="15" t="str">
        <x:v>D1/D2/D3: read operative ACAPS P.IN.01/2024 for mandate, scope, carve-outs and date. | D4: add domestic insurers and separate-company evidence. | D5: verify supervisory reporting/review/reconciliation. | No ACAPS PDF was downloaded; raw Wafa filing was pruned. | CurrentbindingIFRS17authority/perimeter,representative locallyauditedimplementation and currentIFRS17supervisorymechanism remain incomplete to the extent of null dimensions. | ACAPSoperativebodyunread;legal/scope/nationaleffective/supervisorydimensionsremainnull.</x:v>
      </x:c>
      <x:c r="P41" s="15"/>
      <x:c r="Q41" s="15"/>
    </x:row>
    <x:row r="42" ht="28" customHeight="1">
      <x:c r="A42" s="15" t="str">
        <x:v>MOZ</x:v>
      </x:c>
      <x:c r="B42" s="15" t="str">
        <x:v>Mozambique</x:v>
      </x:c>
      <x:c r="C42" s="15" t="str">
        <x:f>IF(OR(L42&lt;&gt;"Published AI-reviewed research",F42="",D42="D"),"",MIN(F42,IF(N42="Material unresolved",3,IF(G42&lt;=2,2,IF(J42&lt;=1,3,IF(OR(G42&lt;4,H42&lt;4,I42&lt;4,J42&lt;4,K42&lt;3,D42="C"),4,5))))))</x:f>
      </x:c>
      <x:c r="D42" s="15" t="str">
        <x:v>C</x:v>
      </x:c>
      <x:c r="E42" s="18" t="str">
        <x:f>IF(COUNT(G42:K42)&lt;5,"",G42*'Methodology'!$C$7+H42*'Methodology'!$C$8+I42*'Methodology'!$C$9+J42*'Methodology'!$C$10+K42*'Methodology'!$C$11)</x:f>
      </x:c>
      <x:c r="F42" s="15" t="str">
        <x:f>IF(E42="","",ROUND(E42,0))</x:f>
      </x:c>
      <x:c r="G42" s="15"/>
      <x:c r="H42" s="15"/>
      <x:c r="I42" s="15"/>
      <x:c r="J42" s="15" t="n">
        <x:v>1</x:v>
      </x:c>
      <x:c r="K42" s="15"/>
      <x:c r="L42" s="15" t="str">
        <x:v>Unrated</x:v>
      </x:c>
      <x:c r="M42" s="15" t="str">
        <x:v>Earlier AI review</x:v>
      </x:c>
      <x:c r="N42" s="15" t="str">
        <x:v>None</x:v>
      </x:c>
      <x:c r="O42" s="15" t="str">
        <x:v>Decisive accounting-plan endorsement clauses and any later IFRS 17 amendment. | Full local IFRS 17 audited notes/amounts, if any, distinct from parent consolidation. | National requirement/permission, perimeter, dates and operational supervisor bridge.</x:v>
      </x:c>
      <x:c r="P42" s="15"/>
      <x:c r="Q42" s="15"/>
    </x:row>
    <x:row r="43" ht="28" customHeight="1">
      <x:c r="A43" s="15" t="str">
        <x:v>NAM</x:v>
      </x:c>
      <x:c r="B43" s="15" t="str">
        <x:v>Namibia</x:v>
      </x:c>
      <x:c r="C43" s="15" t="str">
        <x:f>IF(OR(L43&lt;&gt;"Published AI-reviewed research",F43="",D43="D"),"",MIN(F43,IF(N43="Material unresolved",3,IF(G43&lt;=2,2,IF(J43&lt;=1,3,IF(OR(G43&lt;4,H43&lt;4,I43&lt;4,J43&lt;4,K43&lt;3,D43="C"),4,5))))))</x:f>
      </x:c>
      <x:c r="D43" s="15" t="str">
        <x:v>C</x:v>
      </x:c>
      <x:c r="E43" s="18" t="str">
        <x:f>IF(COUNT(G43:K43)&lt;5,"",G43*'Methodology'!$C$7+H43*'Methodology'!$C$8+I43*'Methodology'!$C$9+J43*'Methodology'!$C$10+K43*'Methodology'!$C$11)</x:f>
      </x:c>
      <x:c r="F43" s="15" t="str">
        <x:f>IF(E43="","",ROUND(E43,0))</x:f>
      </x:c>
      <x:c r="G43" s="15"/>
      <x:c r="H43" s="15"/>
      <x:c r="I43" s="15"/>
      <x:c r="J43" s="15" t="n">
        <x:v>3</x:v>
      </x:c>
      <x:c r="K43" s="15" t="n">
        <x:v>3</x:v>
      </x:c>
      <x:c r="L43" s="15" t="str">
        <x:v>Unrated</x:v>
      </x:c>
      <x:c r="M43" s="15" t="str">
        <x:v>Earlier AI review</x:v>
      </x:c>
      <x:c r="N43" s="15" t="str">
        <x:v>None</x:v>
      </x:c>
      <x:c r="O43" s="15" t="str">
        <x:v>Current annual IFRS 17 legal mandate, full scope and effective/relief dates. | Current long-term operating-insurer audit and representative coverage. | Current ERS deployment, assurance amendments and active review. | Signed/dated final RMA report and complete transition note.</x:v>
      </x:c>
      <x:c r="P43" s="15"/>
      <x:c r="Q43" s="15"/>
    </x:row>
    <x:row r="44" ht="28" customHeight="1">
      <x:c r="A44" s="15" t="str">
        <x:v>NER</x:v>
      </x:c>
      <x:c r="B44" s="15" t="str">
        <x:v>Niger</x:v>
      </x:c>
      <x:c r="C44" s="15" t="str">
        <x:f>IF(OR(L44&lt;&gt;"Published AI-reviewed research",F44="",D44="D"),"",MIN(F44,IF(N44="Material unresolved",3,IF(G44&lt;=2,2,IF(J44&lt;=1,3,IF(OR(G44&lt;4,H44&lt;4,I44&lt;4,J44&lt;4,K44&lt;3,D44="C"),4,5))))))</x:f>
      </x:c>
      <x:c r="D44" s="15" t="str">
        <x:v>D</x:v>
      </x:c>
      <x:c r="E44" s="18" t="str">
        <x:f>IF(COUNT(G44:K44)&lt;5,"",G44*'Methodology'!$C$7+H44*'Methodology'!$C$8+I44*'Methodology'!$C$9+J44*'Methodology'!$C$10+K44*'Methodology'!$C$11)</x:f>
      </x:c>
      <x:c r="F44" s="15" t="str">
        <x:f>IF(E44="","",ROUND(E44,0))</x:f>
      </x:c>
      <x:c r="G44" s="15" t="n">
        <x:v>1</x:v>
      </x:c>
      <x:c r="H44" s="15"/>
      <x:c r="I44" s="15"/>
      <x:c r="J44" s="15"/>
      <x:c r="K44" s="15"/>
      <x:c r="L44" s="15" t="str">
        <x:v>Unrated</x:v>
      </x:c>
      <x:c r="M44" s="15" t="str">
        <x:v>Earlier AI review</x:v>
      </x:c>
      <x:c r="N44" s="15" t="str">
        <x:v>None</x:v>
      </x:c>
      <x:c r="O44" s="15" t="str">
        <x:v>Current binding IFRS 17 requirement or formal permission, including sector treatment and an eligible domestic insurer reporting perimeter. | Positive evidence of listed/public-offering eligibility or other legal scope for a named local insurer; regional membership, bank with same brand and investment-fund names insufficient.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Official bulletin publication and document-number identity for two distinct CIMA2024 files labelled06-24; sector-return transition is not IFRS17 timeline. | CurrentbindingIFRS17authority/perimeter,representative locallyauditedimplementation and currentIFRS17supervisorymechanism remain incomplete to the extent of null dimensions.</x:v>
      </x:c>
      <x:c r="P44" s="15"/>
      <x:c r="Q44" s="15"/>
    </x:row>
    <x:row r="45" ht="28" customHeight="1">
      <x:c r="A45" s="15" t="str">
        <x:v>NGA</x:v>
      </x:c>
      <x:c r="B45" s="15" t="str">
        <x:v>Nigeria</x:v>
      </x:c>
      <x:c r="C45" s="15" t="n">
        <x:f>IF(OR(L45&lt;&gt;"Published AI-reviewed research",F45="",D45="D"),"",MIN(F45,IF(N45="Material unresolved",3,IF(G45&lt;=2,2,IF(J45&lt;=1,3,IF(OR(G45&lt;4,H45&lt;4,I45&lt;4,J45&lt;4,K45&lt;3,D45="C"),4,5))))))</x:f>
        <x:v>4</x:v>
      </x:c>
      <x:c r="D45" s="15" t="str">
        <x:v>B</x:v>
      </x:c>
      <x:c r="E45" s="18" t="n">
        <x:f>IF(COUNT(G45:K45)&lt;5,"",G45*'Methodology'!$C$7+H45*'Methodology'!$C$8+I45*'Methodology'!$C$9+J45*'Methodology'!$C$10+K45*'Methodology'!$C$11)</x:f>
        <x:v>4.1000000000000005</x:v>
      </x:c>
      <x:c r="F45" s="15" t="n">
        <x:f>IF(E45="","",ROUND(E45,0))</x:f>
        <x:v>4</x:v>
      </x:c>
      <x:c r="G45" s="15" t="n">
        <x:v>4</x:v>
      </x:c>
      <x:c r="H45" s="15" t="n">
        <x:v>5</x:v>
      </x:c>
      <x:c r="I45" s="15" t="n">
        <x:v>5</x:v>
      </x:c>
      <x:c r="J45" s="15" t="n">
        <x:v>4</x:v>
      </x:c>
      <x:c r="K45" s="15" t="n">
        <x:v>3</x:v>
      </x:c>
      <x:c r="L45" s="15" t="str">
        <x:v>Published AI-reviewed research</x:v>
      </x:c>
      <x:c r="M45" s="15" t="str">
        <x:v>AI-SECONDARY-WEST-20261018-NGA</x:v>
      </x:c>
      <x:c r="N45" s="15" t="str">
        <x:v>None</x:v>
      </x:c>
      <x:c r="O45" s="15" t="str">
        <x:v>Representative national audited coverage and audited domestic reinsurer sampling remain incomplete. | Actual review/enforcement outcomes across the material market are not independently verified. | Authenticated complete as-issued legal/carve-out map is not established for D1=5. | No wholesale formal repeal of every2022 IFRS4 prudential clause is claimed.</x:v>
      </x:c>
      <x:c r="P45" s="15"/>
      <x:c r="Q45" s="15"/>
    </x:row>
    <x:row r="46" ht="28" customHeight="1">
      <x:c r="A46" s="15" t="str">
        <x:v>RWA</x:v>
      </x:c>
      <x:c r="B46" s="15" t="str">
        <x:v>Rwanda</x:v>
      </x:c>
      <x:c r="C46" s="15" t="n">
        <x:f>IF(OR(L46&lt;&gt;"Published AI-reviewed research",F46="",D46="D"),"",MIN(F46,IF(N46="Material unresolved",3,IF(G46&lt;=2,2,IF(J46&lt;=1,3,IF(OR(G46&lt;4,H46&lt;4,I46&lt;4,J46&lt;4,K46&lt;3,D46="C"),4,5))))))</x:f>
        <x:v>4</x:v>
      </x:c>
      <x:c r="D46" s="15" t="str">
        <x:v>B</x:v>
      </x:c>
      <x:c r="E46" s="18" t="n">
        <x:f>IF(COUNT(G46:K46)&lt;5,"",G46*'Methodology'!$C$7+H46*'Methodology'!$C$8+I46*'Methodology'!$C$9+J46*'Methodology'!$C$10+K46*'Methodology'!$C$11)</x:f>
        <x:v>3.8</x:v>
      </x:c>
      <x:c r="F46" s="15" t="n">
        <x:f>IF(E46="","",ROUND(E46,0))</x:f>
        <x:v>4</x:v>
      </x:c>
      <x:c r="G46" s="15" t="n">
        <x:v>4</x:v>
      </x:c>
      <x:c r="H46" s="15" t="n">
        <x:v>5</x:v>
      </x:c>
      <x:c r="I46" s="15" t="n">
        <x:v>5</x:v>
      </x:c>
      <x:c r="J46" s="15" t="n">
        <x:v>3</x:v>
      </x:c>
      <x:c r="K46" s="15" t="n">
        <x:v>3</x:v>
      </x:c>
      <x:c r="L46" s="15" t="str">
        <x:v>Published AI-reviewed research</x:v>
      </x:c>
      <x:c r="M46" s="15" t="str">
        <x:v>AI-SECONDARY-EAST-20261018-RWA</x:v>
      </x:c>
      <x:c r="N46" s="15" t="str">
        <x:v>None</x:v>
      </x:c>
      <x:c r="O46" s="15" t="str">
        <x:v>Full as-issued technical equivalence and subsequent amendment inventory remain unestablished; D1 held4. | Representative market-coverage proxy remains unestablished; D4 held3 despite local life/non-life examples. | Active BNR market-wide supervisory review/enforcement evidence was not directly opened; D5 held3. | Sanlam published local audit text is named and dated but has no handwritten signature reproduced; Mayfair decisive local audit independently verified.</x:v>
      </x:c>
      <x:c r="P46" s="15"/>
      <x:c r="Q46" s="15"/>
    </x:row>
    <x:row r="47" ht="28" customHeight="1">
      <x:c r="A47" s="15" t="str">
        <x:v>STP</x:v>
      </x:c>
      <x:c r="B47" s="15" t="str">
        <x:v>Sao Tome and Principe</x:v>
      </x:c>
      <x:c r="C47" s="15" t="str">
        <x:f>IF(OR(L47&lt;&gt;"Published AI-reviewed research",F47="",D47="D"),"",MIN(F47,IF(N47="Material unresolved",3,IF(G47&lt;=2,2,IF(J47&lt;=1,3,IF(OR(G47&lt;4,H47&lt;4,I47&lt;4,J47&lt;4,K47&lt;3,D47="C"),4,5))))))</x:f>
      </x:c>
      <x:c r="D47" s="15" t="str">
        <x:v>D</x:v>
      </x:c>
      <x:c r="E47" s="18" t="str">
        <x:f>IF(COUNT(G47:K47)&lt;5,"",G47*'Methodology'!$C$7+H47*'Methodology'!$C$8+I47*'Methodology'!$C$9+J47*'Methodology'!$C$10+K47*'Methodology'!$C$11)</x:f>
      </x:c>
      <x:c r="F47" s="15" t="str">
        <x:f>IF(E47="","",ROUND(E47,0))</x:f>
      </x:c>
      <x:c r="G47" s="15"/>
      <x:c r="H47" s="15"/>
      <x:c r="I47" s="15"/>
      <x:c r="J47" s="15"/>
      <x:c r="K47" s="15"/>
      <x:c r="L47" s="15" t="str">
        <x:v>Unrated</x:v>
      </x:c>
      <x:c r="M47" s="15" t="str">
        <x:v>Earlier AI review</x:v>
      </x:c>
      <x:c r="N47" s="15" t="str">
        <x:v>None</x:v>
      </x:c>
      <x:c r="O47" s="15" t="str">
        <x:v>D1: Obtain a current competent-authority instrument establishing IFRS 17 incorporation, endorsement or formal permission, including any insurer-specific exceptions and amendments. | D2: Establish the domestic IFRS 17 insurer and reinsurer population and distinguish separate-company, consolidated, market and prudential reporting perimeters. | D3: Obtain a binding local IFRS 17 effective date, transition requirements and evidence of completed reporting cycles; the IASB global date alone is insufficient. | D4: Obtain locally relevant audited statements explicitly applying IFRS 17, with accounting policies, transition, amounts and the related auditor opinion. | D5: Obtain IFRS 17-specific supervisory guidance, reporting templates, monitoring, enforcement or an IFRS-to-prudential reconciliation mechanism. | Confirm the current legal status of NAP 05/02 and obtain any current insurance chart, IFRS 17 permission/endorsement, amendments or supervisory reconciliation instructions. | Obtain SAAR and NICON domestic annual audited statements with policies and audit opinions. | São Tomé and Príncipe is outside CIMA/OHADA; no regional accounting or membership inference is used.</x:v>
      </x:c>
      <x:c r="P47" s="15"/>
      <x:c r="Q47" s="15"/>
    </x:row>
    <x:row r="48" ht="28" customHeight="1">
      <x:c r="A48" s="15" t="str">
        <x:v>SEN</x:v>
      </x:c>
      <x:c r="B48" s="15" t="str">
        <x:v>Senegal</x:v>
      </x:c>
      <x:c r="C48" s="15" t="str">
        <x:f>IF(OR(L48&lt;&gt;"Published AI-reviewed research",F48="",D48="D"),"",MIN(F48,IF(N48="Material unresolved",3,IF(G48&lt;=2,2,IF(J48&lt;=1,3,IF(OR(G48&lt;4,H48&lt;4,I48&lt;4,J48&lt;4,K48&lt;3,D48="C"),4,5))))))</x:f>
      </x:c>
      <x:c r="D48" s="15" t="str">
        <x:v>D</x:v>
      </x:c>
      <x:c r="E48" s="18" t="str">
        <x:f>IF(COUNT(G48:K48)&lt;5,"",G48*'Methodology'!$C$7+H48*'Methodology'!$C$8+I48*'Methodology'!$C$9+J48*'Methodology'!$C$10+K48*'Methodology'!$C$11)</x:f>
      </x:c>
      <x:c r="F48" s="15" t="str">
        <x:f>IF(E48="","",ROUND(E48,0))</x:f>
      </x:c>
      <x:c r="G48" s="15" t="n">
        <x:v>1</x:v>
      </x:c>
      <x:c r="H48" s="15"/>
      <x:c r="I48" s="15"/>
      <x:c r="J48" s="15"/>
      <x:c r="K48" s="15"/>
      <x:c r="L48" s="15" t="str">
        <x:v>Unrated</x:v>
      </x:c>
      <x:c r="M48" s="15" t="str">
        <x:v>Earlier AI review</x:v>
      </x:c>
      <x:c r="N48" s="15" t="str">
        <x:v>None</x:v>
      </x:c>
      <x:c r="O48" s="15" t="str">
        <x:v>Current binding IFRS 17 requirement or formal permission, including sector treatment and an eligible domestic insurer reporting perimeter. | Positive evidence of listed/public-offering eligibility or other legal scope for a named local insurer; regional membership, bank with same brand and investment-fund names insufficient.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Official bulletin publication and document-number identity for two distinct CIMA2024 files labelled06-24; sector-return transition is not IFRS17 timeline. | CurrentbindingIFRS17authority/perimeter,representative locallyauditedimplementation and currentIFRS17supervisorymechanism remain incomplete to the extent of null dimensions.</x:v>
      </x:c>
      <x:c r="P48" s="15"/>
      <x:c r="Q48" s="15"/>
    </x:row>
    <x:row r="49" ht="28" customHeight="1">
      <x:c r="A49" s="15" t="str">
        <x:v>SYC</x:v>
      </x:c>
      <x:c r="B49" s="15" t="str">
        <x:v>Seychelles</x:v>
      </x:c>
      <x:c r="C49" s="15" t="n">
        <x:f>IF(OR(L49&lt;&gt;"Published AI-reviewed research",F49="",D49="D"),"",MIN(F49,IF(N49="Material unresolved",3,IF(G49&lt;=2,2,IF(J49&lt;=1,3,IF(OR(G49&lt;4,H49&lt;4,I49&lt;4,J49&lt;4,K49&lt;3,D49="C"),4,5))))))</x:f>
        <x:v>3</x:v>
      </x:c>
      <x:c r="D49" s="15" t="str">
        <x:v>C</x:v>
      </x:c>
      <x:c r="E49" s="18" t="n">
        <x:f>IF(COUNT(G49:K49)&lt;5,"",G49*'Methodology'!$C$7+H49*'Methodology'!$C$8+I49*'Methodology'!$C$9+J49*'Methodology'!$C$10+K49*'Methodology'!$C$11)</x:f>
        <x:v>3.3999999999999995</x:v>
      </x:c>
      <x:c r="F49" s="15" t="n">
        <x:f>IF(E49="","",ROUND(E49,0))</x:f>
        <x:v>3</x:v>
      </x:c>
      <x:c r="G49" s="15" t="n">
        <x:v>4</x:v>
      </x:c>
      <x:c r="H49" s="15" t="n">
        <x:v>4</x:v>
      </x:c>
      <x:c r="I49" s="15" t="n">
        <x:v>4</x:v>
      </x:c>
      <x:c r="J49" s="15" t="n">
        <x:v>3</x:v>
      </x:c>
      <x:c r="K49" s="15" t="n">
        <x:v>2</x:v>
      </x:c>
      <x:c r="L49" s="15" t="str">
        <x:v>Published AI-reviewed research</x:v>
      </x:c>
      <x:c r="M49" s="15" t="str">
        <x:v>AI2-SOUTH-COMPARE-SYC-20261018</x:v>
      </x:c>
      <x:c r="N49" s="15" t="str">
        <x:v>None</x:v>
      </x:c>
      <x:c r="O49" s="15" t="str">
        <x:v>Full current legal-equivalence/exemption/amendment chain; FSA decision is primary but not a complete statutory map. | Actual second mandatory annual reporting cycle and absence of later blanket implementation relief. | Additional local issuer/standalone life/reinsurer audits and quantitative market coverage. | SACOS manual life-system reconciliation dependence and stale first-set/2023 policy wording. | IFRS17-specific operational supervisory return/bridge/review rather than general inspection activity.</x:v>
      </x:c>
      <x:c r="P49" s="15"/>
      <x:c r="Q49" s="15"/>
    </x:row>
    <x:row r="50" ht="28" customHeight="1">
      <x:c r="A50" s="15" t="str">
        <x:v>SLE</x:v>
      </x:c>
      <x:c r="B50" s="15" t="str">
        <x:v>Sierra Leone</x:v>
      </x:c>
      <x:c r="C50" s="15" t="str">
        <x:f>IF(OR(L50&lt;&gt;"Published AI-reviewed research",F50="",D50="D"),"",MIN(F50,IF(N50="Material unresolved",3,IF(G50&lt;=2,2,IF(J50&lt;=1,3,IF(OR(G50&lt;4,H50&lt;4,I50&lt;4,J50&lt;4,K50&lt;3,D50="C"),4,5))))))</x:f>
      </x:c>
      <x:c r="D50" s="15" t="str">
        <x:v>C</x:v>
      </x:c>
      <x:c r="E50" s="18" t="str">
        <x:f>IF(COUNT(G50:K50)&lt;5,"",G50*'Methodology'!$C$7+H50*'Methodology'!$C$8+I50*'Methodology'!$C$9+J50*'Methodology'!$C$10+K50*'Methodology'!$C$11)</x:f>
      </x:c>
      <x:c r="F50" s="15" t="str">
        <x:f>IF(E50="","",ROUND(E50,0))</x:f>
      </x:c>
      <x:c r="G50" s="15" t="n">
        <x:v>1</x:v>
      </x:c>
      <x:c r="H50" s="15"/>
      <x:c r="I50" s="15"/>
      <x:c r="J50" s="15" t="n">
        <x:v>3</x:v>
      </x:c>
      <x:c r="K50" s="15" t="n">
        <x:v>1</x:v>
      </x:c>
      <x:c r="L50" s="15" t="str">
        <x:v>Unrated</x:v>
      </x:c>
      <x:c r="M50" s="15" t="str">
        <x:v>Earlier AI review</x:v>
      </x:c>
      <x:c r="N50" s="15" t="str">
        <x:v>None</x:v>
      </x:c>
      <x:c r="O50" s="15" t="str">
        <x:v>D1: obtain current competent-authority IFRS 17 instrument and ICASL adoption record. | D2/D3: verify insurer scope, statutory separate-account requirement and binding date. | D4: add domestic direct insurers and life/non-life coverage. | D5: obtain issued SLICOM monitoring, returns or prudential bridge. | CurrentbindingIFRS17authority/perimeter,representative locallyauditedimplementation and currentIFRS17supervisorymechanism remain incomplete to the extent of null dimensions.</x:v>
      </x:c>
      <x:c r="P50" s="15"/>
      <x:c r="Q50" s="15"/>
    </x:row>
    <x:row r="51" ht="28" customHeight="1">
      <x:c r="A51" s="15" t="str">
        <x:v>SOM</x:v>
      </x:c>
      <x:c r="B51" s="15" t="str">
        <x:v>Somalia</x:v>
      </x:c>
      <x:c r="C51" s="15" t="str">
        <x:f>IF(OR(L51&lt;&gt;"Published AI-reviewed research",F51="",D51="D"),"",MIN(F51,IF(N51="Material unresolved",3,IF(G51&lt;=2,2,IF(J51&lt;=1,3,IF(OR(G51&lt;4,H51&lt;4,I51&lt;4,J51&lt;4,K51&lt;3,D51="C"),4,5))))))</x:f>
      </x:c>
      <x:c r="D51" s="15" t="str">
        <x:v>D</x:v>
      </x:c>
      <x:c r="E51" s="18" t="str">
        <x:f>IF(COUNT(G51:K51)&lt;5,"",G51*'Methodology'!$C$7+H51*'Methodology'!$C$8+I51*'Methodology'!$C$9+J51*'Methodology'!$C$10+K51*'Methodology'!$C$11)</x:f>
      </x:c>
      <x:c r="F51" s="15" t="str">
        <x:f>IF(E51="","",ROUND(E51,0))</x:f>
      </x:c>
      <x:c r="G51" s="15" t="n">
        <x:v>1</x:v>
      </x:c>
      <x:c r="H51" s="15"/>
      <x:c r="I51" s="15"/>
      <x:c r="J51" s="15"/>
      <x:c r="K51" s="15"/>
      <x:c r="L51" s="15" t="str">
        <x:v>Unrated</x:v>
      </x:c>
      <x:c r="M51" s="15" t="str">
        <x:v>Earlier AI review</x:v>
      </x:c>
      <x:c r="N51" s="15" t="str">
        <x:v>None</x:v>
      </x:c>
      <x:c r="O51" s="15" t="str">
        <x:v>D1–D3: CBS clarification of IFRS 17 versus IFRS 4/AAOIFI, legal precedence, date and perimeter. | D4: full audited statements of locally licensed Takaful operators. | D5: IFRS 17-specific operational returns or a formal accounting/prudential reconciliation. | ClarifyIFRS/AAOIFI/Shariah alternatives and explicitIFRS4clause. | IFRS17specific requirement/perimeter/date. | Domestic takaful auditedIFRS17application/response.</x:v>
      </x:c>
      <x:c r="P51" s="15"/>
      <x:c r="Q51" s="15"/>
    </x:row>
    <x:row r="52" ht="28" customHeight="1">
      <x:c r="A52" s="15" t="str">
        <x:v>ZAF</x:v>
      </x:c>
      <x:c r="B52" s="15" t="str">
        <x:v>South Africa</x:v>
      </x:c>
      <x:c r="C52" s="15" t="n">
        <x:f>IF(OR(L52&lt;&gt;"Published AI-reviewed research",F52="",D52="D"),"",MIN(F52,IF(N52="Material unresolved",3,IF(G52&lt;=2,2,IF(J52&lt;=1,3,IF(OR(G52&lt;4,H52&lt;4,I52&lt;4,J52&lt;4,K52&lt;3,D52="C"),4,5))))))</x:f>
        <x:v>4</x:v>
      </x:c>
      <x:c r="D52" s="15" t="str">
        <x:v>B</x:v>
      </x:c>
      <x:c r="E52" s="18" t="n">
        <x:f>IF(COUNT(G52:K52)&lt;5,"",G52*'Methodology'!$C$7+H52*'Methodology'!$C$8+I52*'Methodology'!$C$9+J52*'Methodology'!$C$10+K52*'Methodology'!$C$11)</x:f>
        <x:v>3.95</x:v>
      </x:c>
      <x:c r="F52" s="15" t="n">
        <x:f>IF(E52="","",ROUND(E52,0))</x:f>
        <x:v>4</x:v>
      </x:c>
      <x:c r="G52" s="15" t="n">
        <x:v>4</x:v>
      </x:c>
      <x:c r="H52" s="15" t="n">
        <x:v>4</x:v>
      </x:c>
      <x:c r="I52" s="15" t="n">
        <x:v>5</x:v>
      </x:c>
      <x:c r="J52" s="15" t="n">
        <x:v>4</x:v>
      </x:c>
      <x:c r="K52" s="15" t="n">
        <x:v>3</x:v>
      </x:c>
      <x:c r="L52" s="15" t="str">
        <x:v>Published AI-reviewed research</x:v>
      </x:c>
      <x:c r="M52" s="15" t="str">
        <x:v>AI2-SOUTH-COMPARE-ZAF-20261018</x:v>
      </x:c>
      <x:c r="N52" s="15" t="str">
        <x:v>Resolved</x:v>
      </x:c>
      <x:c r="O52" s="15" t="str">
        <x:v>Full current branch/Lloyd’s reporting equivalence and precise statutory perimeter. | Quantified material local life/non-life/reinsurance coverage before D4=5. | Full reopened current JSE/supervisor outcomes and material-market coverage before D5=4/5. | Old Mutual Limited2024 group source remains inaccessible and is not counted.</x:v>
      </x:c>
      <x:c r="P52" s="15"/>
      <x:c r="Q52" s="15"/>
    </x:row>
    <x:row r="53" ht="28" customHeight="1">
      <x:c r="A53" s="15" t="str">
        <x:v>SSD</x:v>
      </x:c>
      <x:c r="B53" s="15" t="str">
        <x:v>South Sudan</x:v>
      </x:c>
      <x:c r="C53" s="15" t="str">
        <x:f>IF(OR(L53&lt;&gt;"Published AI-reviewed research",F53="",D53="D"),"",MIN(F53,IF(N53="Material unresolved",3,IF(G53&lt;=2,2,IF(J53&lt;=1,3,IF(OR(G53&lt;4,H53&lt;4,I53&lt;4,J53&lt;4,K53&lt;3,D53="C"),4,5))))))</x:f>
      </x:c>
      <x:c r="D53" s="15" t="str">
        <x:v>C</x:v>
      </x:c>
      <x:c r="E53" s="18" t="str">
        <x:f>IF(COUNT(G53:K53)&lt;5,"",G53*'Methodology'!$C$7+H53*'Methodology'!$C$8+I53*'Methodology'!$C$9+J53*'Methodology'!$C$10+K53*'Methodology'!$C$11)</x:f>
      </x:c>
      <x:c r="F53" s="15" t="str">
        <x:f>IF(E53="","",ROUND(E53,0))</x:f>
      </x:c>
      <x:c r="G53" s="15"/>
      <x:c r="H53" s="15"/>
      <x:c r="I53" s="15"/>
      <x:c r="J53" s="15" t="n">
        <x:v>3</x:v>
      </x:c>
      <x:c r="K53" s="15"/>
      <x:c r="L53" s="15" t="str">
        <x:v>Unrated</x:v>
      </x:c>
      <x:c r="M53" s="15" t="str">
        <x:v>Earlier AI review</x:v>
      </x:c>
      <x:c r="N53" s="15" t="str">
        <x:v>None</x:v>
      </x:c>
      <x:c r="O53" s="15" t="str">
        <x:v>D1–D3/D5: competent national IFRS 17 instrument, scope, effective date, current relief and supervisory reporting response. | D4: later local CIC audit and additional domestic life/non-life insurers for market coverage. | NationalIFRS17legal incorporation,scope and binding effective timing. | IFRS17supervisory response/bridge. | Other material insurers and later annual audits.</x:v>
      </x:c>
      <x:c r="P53" s="15"/>
      <x:c r="Q53" s="15"/>
    </x:row>
    <x:row r="54" ht="28" customHeight="1">
      <x:c r="A54" s="15" t="str">
        <x:v>SDN</x:v>
      </x:c>
      <x:c r="B54" s="15" t="str">
        <x:v>Sudan</x:v>
      </x:c>
      <x:c r="C54" s="15" t="str">
        <x:f>IF(OR(L54&lt;&gt;"Published AI-reviewed research",F54="",D54="D"),"",MIN(F54,IF(N54="Material unresolved",3,IF(G54&lt;=2,2,IF(J54&lt;=1,3,IF(OR(G54&lt;4,H54&lt;4,I54&lt;4,J54&lt;4,K54&lt;3,D54="C"),4,5))))))</x:f>
      </x:c>
      <x:c r="D54" s="15" t="str">
        <x:v>D</x:v>
      </x:c>
      <x:c r="E54" s="18" t="str">
        <x:f>IF(COUNT(G54:K54)&lt;5,"",G54*'Methodology'!$C$7+H54*'Methodology'!$C$8+I54*'Methodology'!$C$9+J54*'Methodology'!$C$10+K54*'Methodology'!$C$11)</x:f>
      </x:c>
      <x:c r="F54" s="15" t="str">
        <x:f>IF(E54="","",ROUND(E54,0))</x:f>
      </x:c>
      <x:c r="G54" s="15"/>
      <x:c r="H54" s="15"/>
      <x:c r="I54" s="15"/>
      <x:c r="J54" s="15"/>
      <x:c r="K54" s="15"/>
      <x:c r="L54" s="15" t="str">
        <x:v>Unrated</x:v>
      </x:c>
      <x:c r="M54" s="15" t="str">
        <x:v>Earlier AI review</x:v>
      </x:c>
      <x:c r="N54" s="15" t="str">
        <x:v>None</x:v>
      </x:c>
      <x:c r="O54" s="15" t="str">
        <x:v>D1: obtain explicit current IFRS 17 accounting instrument. | D2/D3: establish operative insurer population and binding local effective date. | D4: obtain a domestic audit, distinct from South Sudan and foreign namesakes. | D5: establish an IFRS 17 return, monitoring or reconciliation mechanism. | Register silence and unrelated current circular cannot prove non-adoption. | Current IFRS 17 authority, reporting scope, effective timeline, local implementation and supervisory mechanism are not fully established.</x:v>
      </x:c>
      <x:c r="P54" s="15"/>
      <x:c r="Q54" s="15"/>
    </x:row>
    <x:row r="55" ht="28" customHeight="1">
      <x:c r="A55" s="15" t="str">
        <x:v>TZA</x:v>
      </x:c>
      <x:c r="B55" s="15" t="str">
        <x:v>United Republic of Tanzania</x:v>
      </x:c>
      <x:c r="C55" s="15" t="n">
        <x:f>IF(OR(L55&lt;&gt;"Published AI-reviewed research",F55="",D55="D"),"",MIN(F55,IF(N55="Material unresolved",3,IF(G55&lt;=2,2,IF(J55&lt;=1,3,IF(OR(G55&lt;4,H55&lt;4,I55&lt;4,J55&lt;4,K55&lt;3,D55="C"),4,5))))))</x:f>
        <x:v>4</x:v>
      </x:c>
      <x:c r="D55" s="15" t="str">
        <x:v>B</x:v>
      </x:c>
      <x:c r="E55" s="18" t="n">
        <x:f>IF(COUNT(G55:K55)&lt;5,"",G55*'Methodology'!$C$7+H55*'Methodology'!$C$8+I55*'Methodology'!$C$9+J55*'Methodology'!$C$10+K55*'Methodology'!$C$11)</x:f>
        <x:v>4.1000000000000005</x:v>
      </x:c>
      <x:c r="F55" s="15" t="n">
        <x:f>IF(E55="","",ROUND(E55,0))</x:f>
        <x:v>4</x:v>
      </x:c>
      <x:c r="G55" s="15" t="n">
        <x:v>4</x:v>
      </x:c>
      <x:c r="H55" s="15" t="n">
        <x:v>5</x:v>
      </x:c>
      <x:c r="I55" s="15" t="n">
        <x:v>5</x:v>
      </x:c>
      <x:c r="J55" s="15" t="n">
        <x:v>4</x:v>
      </x:c>
      <x:c r="K55" s="15" t="n">
        <x:v>3</x:v>
      </x:c>
      <x:c r="L55" s="15" t="str">
        <x:v>Published AI-reviewed research</x:v>
      </x:c>
      <x:c r="M55" s="15" t="str">
        <x:v>AI-SECONDARY-EAST-20261018-TZA</x:v>
      </x:c>
      <x:c r="N55" s="15" t="str">
        <x:v>None</x:v>
      </x:c>
      <x:c r="O55" s="15" t="str">
        <x:v>Full as-issued equivalence and later regulatory-bridge amendments remain unestablished; D1 held4. | Representative audited life-market sample remains absent; D4 held4. | Actual broad-market supervisory review/reconciliation/enforcement outcomes remain unverified; D5 held3. | No blanket extension was identified in bounded primary-source checks; search attempts do not justify an exhaustive absence assertion.</x:v>
      </x:c>
      <x:c r="P55" s="15"/>
      <x:c r="Q55" s="15"/>
    </x:row>
    <x:row r="56" ht="28" customHeight="1">
      <x:c r="A56" s="15" t="str">
        <x:v>TGO</x:v>
      </x:c>
      <x:c r="B56" s="15" t="str">
        <x:v>Togo</x:v>
      </x:c>
      <x:c r="C56" s="15" t="str">
        <x:f>IF(OR(L56&lt;&gt;"Published AI-reviewed research",F56="",D56="D"),"",MIN(F56,IF(N56="Material unresolved",3,IF(G56&lt;=2,2,IF(J56&lt;=1,3,IF(OR(G56&lt;4,H56&lt;4,I56&lt;4,J56&lt;4,K56&lt;3,D56="C"),4,5))))))</x:f>
      </x:c>
      <x:c r="D56" s="15" t="str">
        <x:v>D</x:v>
      </x:c>
      <x:c r="E56" s="18" t="str">
        <x:f>IF(COUNT(G56:K56)&lt;5,"",G56*'Methodology'!$C$7+H56*'Methodology'!$C$8+I56*'Methodology'!$C$9+J56*'Methodology'!$C$10+K56*'Methodology'!$C$11)</x:f>
      </x:c>
      <x:c r="F56" s="15" t="str">
        <x:f>IF(E56="","",ROUND(E56,0))</x:f>
      </x:c>
      <x:c r="G56" s="15" t="n">
        <x:v>1</x:v>
      </x:c>
      <x:c r="H56" s="15"/>
      <x:c r="I56" s="15"/>
      <x:c r="J56" s="15"/>
      <x:c r="K56" s="15"/>
      <x:c r="L56" s="15" t="str">
        <x:v>Unrated</x:v>
      </x:c>
      <x:c r="M56" s="15" t="str">
        <x:v>Earlier AI review</x:v>
      </x:c>
      <x:c r="N56" s="15" t="str">
        <x:v>None</x:v>
      </x:c>
      <x:c r="O56" s="15" t="str">
        <x:v>Current binding IFRS 17 requirement or formal permission, including sector treatment and an eligible domestic insurer reporting perimeter. | Positive evidence of listed/public-offering eligibility or other legal scope for a named local insurer; regional membership, bank with same brand and investment-fund names insufficient. | Domestic IFRS 17 effective date, transition relief and completed annual reporting cycles, distinct from general OHADA or CIMA instrument dates. | Complete locally relevant audited IFRS 17 financial statements with entity perimeter, signed audit opinion, accounting policies, insurance amounts and comparatives. | IFRS 17-specific supervisor guidance, monitoring or operational reconciliation to prudential/sector returns. | Recorded independent AI review is separate from human publication sign-off. Recovery preserves history and requires an applied-record check; no new independent review is claimed. | Official bulletin publication and document-number identity for two distinct CIMA2024 files labelled06-24; sector-return transition is not IFRS17 timeline. | CurrentbindingIFRS17authority/perimeter,representative locallyauditedimplementation and currentIFRS17supervisorymechanism remain incomplete to the extent of null dimensions.</x:v>
      </x:c>
      <x:c r="P56" s="15"/>
      <x:c r="Q56" s="15"/>
    </x:row>
    <x:row r="57" ht="28" customHeight="1">
      <x:c r="A57" s="15" t="str">
        <x:v>TUN</x:v>
      </x:c>
      <x:c r="B57" s="15" t="str">
        <x:v>Tunisia</x:v>
      </x:c>
      <x:c r="C57" s="15" t="str">
        <x:f>IF(OR(L57&lt;&gt;"Published AI-reviewed research",F57="",D57="D"),"",MIN(F57,IF(N57="Material unresolved",3,IF(G57&lt;=2,2,IF(J57&lt;=1,3,IF(OR(G57&lt;4,H57&lt;4,I57&lt;4,J57&lt;4,K57&lt;3,D57="C"),4,5))))))</x:f>
      </x:c>
      <x:c r="D57" s="15" t="str">
        <x:v>C</x:v>
      </x:c>
      <x:c r="E57" s="18" t="str">
        <x:f>IF(COUNT(G57:K57)&lt;5,"",G57*'Methodology'!$C$7+H57*'Methodology'!$C$8+I57*'Methodology'!$C$9+J57*'Methodology'!$C$10+K57*'Methodology'!$C$11)</x:f>
      </x:c>
      <x:c r="F57" s="15" t="str">
        <x:f>IF(E57="","",ROUND(E57,0))</x:f>
      </x:c>
      <x:c r="G57" s="15" t="n">
        <x:v>2</x:v>
      </x:c>
      <x:c r="H57" s="15"/>
      <x:c r="I57" s="15" t="n">
        <x:v>2</x:v>
      </x:c>
      <x:c r="J57" s="15" t="n">
        <x:v>1</x:v>
      </x:c>
      <x:c r="K57" s="15" t="n">
        <x:v>3</x:v>
      </x:c>
      <x:c r="L57" s="15" t="str">
        <x:v>Unrated</x:v>
      </x:c>
      <x:c r="M57" s="15" t="str">
        <x:v>Earlier AI review</x:v>
      </x:c>
      <x:c r="N57" s="15" t="str">
        <x:v>None</x:v>
      </x:c>
      <x:c r="O57" s="15" t="str">
        <x:v>D1/D3: inspect any subsequently enacted endorsement, date amendments or extensions. | D2: establish current operative insurer/perimeter coverage. | D4: obtain audited domestic IFRS 17 amounts beyond internal preparation. | D5: verify current 2025-2026 mechanism/bridge. | CGA 2024 report Drive wrapper was not inspectable; raw 2022 PDF pruned. | CurrentbindingIFRS17authority/perimeter,representative locallyauditedimplementation and currentIFRS17supervisorymechanism remain incomplete to the extent of null dimensions. | Current2026IFRS17status/mandatoryscope/auditedamountsremainunknown;historyandproposalare notenactment. | The CGA webpage has an unresolved internal 2022/2025 date discrepancy.</x:v>
      </x:c>
      <x:c r="P57" s="15"/>
      <x:c r="Q57" s="15"/>
    </x:row>
    <x:row r="58" ht="28" customHeight="1">
      <x:c r="A58" s="15" t="str">
        <x:v>UGA</x:v>
      </x:c>
      <x:c r="B58" s="15" t="str">
        <x:v>Uganda</x:v>
      </x:c>
      <x:c r="C58" s="15" t="str">
        <x:f>IF(OR(L58&lt;&gt;"Published AI-reviewed research",F58="",D58="D"),"",MIN(F58,IF(N58="Material unresolved",3,IF(G58&lt;=2,2,IF(J58&lt;=1,3,IF(OR(G58&lt;4,H58&lt;4,I58&lt;4,J58&lt;4,K58&lt;3,D58="C"),4,5))))))</x:f>
      </x:c>
      <x:c r="D58" s="15" t="str">
        <x:v>C</x:v>
      </x:c>
      <x:c r="E58" s="18" t="str">
        <x:f>IF(COUNT(G58:K58)&lt;5,"",G58*'Methodology'!$C$7+H58*'Methodology'!$C$8+I58*'Methodology'!$C$9+J58*'Methodology'!$C$10+K58*'Methodology'!$C$11)</x:f>
      </x:c>
      <x:c r="F58" s="15" t="str">
        <x:f>IF(E58="","",ROUND(E58,0))</x:f>
      </x:c>
      <x:c r="G58" s="15" t="n">
        <x:v>4</x:v>
      </x:c>
      <x:c r="H58" s="15" t="n">
        <x:v>4</x:v>
      </x:c>
      <x:c r="I58" s="15"/>
      <x:c r="J58" s="15" t="n">
        <x:v>2</x:v>
      </x:c>
      <x:c r="K58" s="15" t="n">
        <x:v>3</x:v>
      </x:c>
      <x:c r="L58" s="15" t="str">
        <x:v>Unrated</x:v>
      </x:c>
      <x:c r="M58" s="15" t="str">
        <x:v>Earlier AI review</x:v>
      </x:c>
      <x:c r="N58" s="15" t="str">
        <x:v>None</x:v>
      </x:c>
      <x:c r="O58" s="15" t="str">
        <x:v>Retrieve actual IRA 2021 circular/framework attachment and verify legally operative wording, reporting perimeter and date against the dynamic-mechanism inference. | D3: inspect 2025–2026 amendments, blanket extensions and exemptions, especially microinsurance/HMOs, and verify completed local statutory reporting cycles. | D4: standalone local full audited NIC General, NIC Life, ICEA Uganda and Jubilee Uganda statements; representative life/non-life sample. | D5: actual regulatory review, prudential reconciliation and enforcement evidence, beyond template issuance/rollout. | Accessible operative2021IRAIFRS17circular/framework and current scope/exceptions. | Current relief/exemptions and completed statutory insurer cycles. | StandaloneNICGeneral/NIClife/ICEAUganda/JubileeUgandaaudits. | ActualIFRS17return review/reconciliation/enforcement.</x:v>
      </x:c>
      <x:c r="P58" s="15"/>
      <x:c r="Q58" s="15"/>
    </x:row>
    <x:row r="59" ht="28" customHeight="1">
      <x:c r="A59" s="15" t="str">
        <x:v>ZMB</x:v>
      </x:c>
      <x:c r="B59" s="15" t="str">
        <x:v>Zambia</x:v>
      </x:c>
      <x:c r="C59" s="15" t="str">
        <x:f>IF(OR(L59&lt;&gt;"Published AI-reviewed research",F59="",D59="D"),"",MIN(F59,IF(N59="Material unresolved",3,IF(G59&lt;=2,2,IF(J59&lt;=1,3,IF(OR(G59&lt;4,H59&lt;4,I59&lt;4,J59&lt;4,K59&lt;3,D59="C"),4,5))))))</x:f>
      </x:c>
      <x:c r="D59" s="15" t="str">
        <x:v>C</x:v>
      </x:c>
      <x:c r="E59" s="18" t="str">
        <x:f>IF(COUNT(G59:K59)&lt;5,"",G59*'Methodology'!$C$7+H59*'Methodology'!$C$8+I59*'Methodology'!$C$9+J59*'Methodology'!$C$10+K59*'Methodology'!$C$11)</x:f>
      </x:c>
      <x:c r="F59" s="15" t="str">
        <x:f>IF(E59="","",ROUND(E59,0))</x:f>
      </x:c>
      <x:c r="G59" s="15"/>
      <x:c r="H59" s="15"/>
      <x:c r="I59" s="15"/>
      <x:c r="J59" s="15" t="n">
        <x:v>3</x:v>
      </x:c>
      <x:c r="K59" s="15" t="n">
        <x:v>4</x:v>
      </x:c>
      <x:c r="L59" s="15" t="str">
        <x:v>Unrated</x:v>
      </x:c>
      <x:c r="M59" s="15" t="str">
        <x:v>Earlier AI review</x:v>
      </x:c>
      <x:c r="N59" s="15" t="str">
        <x:v>None</x:v>
      </x:c>
      <x:c r="O59" s="15" t="str">
        <x:v>Original27 July 2022 roadmap/current annual endorsement, scope and dates/relief. | SES signature date and internal note/KAM clarification. | Additional current material operating-insurer audits and measured coverage. | Actual current templates/reconciliation/enforcement if D5=5 considered.</x:v>
      </x:c>
      <x:c r="P59" s="15"/>
      <x:c r="Q59" s="15"/>
    </x:row>
    <x:row r="60" ht="28" customHeight="1">
      <x:c r="A60" s="15" t="str">
        <x:v>ZWE</x:v>
      </x:c>
      <x:c r="B60" s="15" t="str">
        <x:v>Zimbabwe</x:v>
      </x:c>
      <x:c r="C60" s="15" t="n">
        <x:f>IF(OR(L60&lt;&gt;"Published AI-reviewed research",F60="",D60="D"),"",MIN(F60,IF(N60="Material unresolved",3,IF(G60&lt;=2,2,IF(J60&lt;=1,3,IF(OR(G60&lt;4,H60&lt;4,I60&lt;4,J60&lt;4,K60&lt;3,D60="C"),4,5))))))</x:f>
        <x:v>4</x:v>
      </x:c>
      <x:c r="D60" s="15" t="str">
        <x:v>C</x:v>
      </x:c>
      <x:c r="E60" s="18" t="n">
        <x:f>IF(COUNT(G60:K60)&lt;5,"",G60*'Methodology'!$C$7+H60*'Methodology'!$C$8+I60*'Methodology'!$C$9+J60*'Methodology'!$C$10+K60*'Methodology'!$C$11)</x:f>
        <x:v>3.8</x:v>
      </x:c>
      <x:c r="F60" s="15" t="n">
        <x:f>IF(E60="","",ROUND(E60,0))</x:f>
        <x:v>4</x:v>
      </x:c>
      <x:c r="G60" s="15" t="n">
        <x:v>4</x:v>
      </x:c>
      <x:c r="H60" s="15" t="n">
        <x:v>4</x:v>
      </x:c>
      <x:c r="I60" s="15" t="n">
        <x:v>5</x:v>
      </x:c>
      <x:c r="J60" s="15" t="n">
        <x:v>3</x:v>
      </x:c>
      <x:c r="K60" s="15" t="n">
        <x:v>4</x:v>
      </x:c>
      <x:c r="L60" s="15" t="str">
        <x:v>Published AI-reviewed research</x:v>
      </x:c>
      <x:c r="M60" s="15" t="str">
        <x:v>AI2-SOUTH-COMPARE-ZWE-20261018</x:v>
      </x:c>
      <x:c r="N60" s="15" t="str">
        <x:v>None</x:v>
      </x:c>
      <x:c r="O60" s="15" t="str">
        <x:v>Original PAAB requirement, precise exemptions and any formal relief. | Separate local life and additional material non-life/reinsurer audits with quantified coverage. | Closure of Fidelity’s material IFRS17 model/data and IAS21 qualifications. | Later pre-cutoff closure of low funeral/micro compliance and missing funeral-sector reports. | Sustained embedded IFRS17 review/enforcement or full formal prudential reconciliation before D5=5.</x:v>
      </x:c>
      <x:c r="P60" s="15"/>
      <x:c r="Q60" s="15"/>
    </x:row>
    <x:row r="61">
      <x:c r="A61" s="15"/>
      <x:c r="B61" s="15"/>
      <x:c r="C61" s="15"/>
      <x:c r="D61" s="15"/>
      <x:c r="E61" s="15"/>
      <x:c r="F61" s="15"/>
      <x:c r="G61" s="15"/>
      <x:c r="H61" s="15"/>
      <x:c r="I61" s="15"/>
      <x:c r="J61" s="15"/>
      <x:c r="K61" s="15"/>
      <x:c r="L61" s="15"/>
      <x:c r="M61" s="15"/>
      <x:c r="N61" s="15"/>
      <x:c r="O61" s="15"/>
      <x:c r="P61" s="15"/>
      <x:c r="Q61" s="15"/>
    </x:row>
    <x:row r="62">
      <x:c r="A62" s="15"/>
      <x:c r="B62" s="15"/>
      <x:c r="C62" s="15"/>
      <x:c r="D62" s="15"/>
      <x:c r="E62" s="15"/>
      <x:c r="F62" s="15"/>
      <x:c r="G62" s="15"/>
      <x:c r="H62" s="15"/>
      <x:c r="I62" s="15"/>
      <x:c r="J62" s="15"/>
      <x:c r="K62" s="15"/>
      <x:c r="L62" s="15"/>
      <x:c r="M62" s="15"/>
      <x:c r="N62" s="15"/>
      <x:c r="O62" s="15"/>
      <x:c r="P62" s="15"/>
      <x:c r="Q62" s="15"/>
    </x:row>
    <x:row r="63">
      <x:c r="A63" s="15"/>
      <x:c r="B63" s="15"/>
      <x:c r="C63" s="15"/>
      <x:c r="D63" s="15"/>
      <x:c r="E63" s="15"/>
      <x:c r="F63" s="15"/>
      <x:c r="G63" s="15"/>
      <x:c r="H63" s="15"/>
      <x:c r="I63" s="15"/>
      <x:c r="J63" s="15"/>
      <x:c r="K63" s="15"/>
      <x:c r="L63" s="15"/>
      <x:c r="M63" s="15"/>
      <x:c r="N63" s="15"/>
      <x:c r="O63" s="15"/>
      <x:c r="P63" s="15"/>
      <x:c r="Q63" s="15"/>
    </x:row>
    <x:row r="64">
      <x:c r="A64" s="15"/>
      <x:c r="B64" s="15"/>
      <x:c r="C64" s="15"/>
      <x:c r="D64" s="15"/>
      <x:c r="E64" s="15"/>
      <x:c r="F64" s="15"/>
      <x:c r="G64" s="15"/>
      <x:c r="H64" s="15"/>
      <x:c r="I64" s="15"/>
      <x:c r="J64" s="15"/>
      <x:c r="K64" s="15"/>
      <x:c r="L64" s="15"/>
      <x:c r="M64" s="15"/>
      <x:c r="N64" s="15"/>
      <x:c r="O64" s="15"/>
      <x:c r="P64" s="15"/>
      <x:c r="Q64" s="15"/>
    </x:row>
    <x:row r="65">
      <x:c r="A65" s="15"/>
      <x:c r="B65" s="15"/>
      <x:c r="C65" s="15"/>
      <x:c r="D65" s="15"/>
      <x:c r="E65" s="15"/>
      <x:c r="F65" s="15"/>
      <x:c r="G65" s="15"/>
      <x:c r="H65" s="15"/>
      <x:c r="I65" s="15"/>
      <x:c r="J65" s="15"/>
      <x:c r="K65" s="15"/>
      <x:c r="L65" s="15"/>
      <x:c r="M65" s="15"/>
      <x:c r="N65" s="15"/>
      <x:c r="O65" s="15"/>
      <x:c r="P65" s="15"/>
      <x:c r="Q65" s="15"/>
    </x:row>
    <x:row r="66">
      <x:c r="A66" s="15"/>
      <x:c r="B66" s="15"/>
      <x:c r="C66" s="15"/>
      <x:c r="D66" s="15"/>
      <x:c r="E66" s="15"/>
      <x:c r="F66" s="15"/>
      <x:c r="G66" s="15"/>
      <x:c r="H66" s="15"/>
      <x:c r="I66" s="15"/>
      <x:c r="J66" s="15"/>
      <x:c r="K66" s="15"/>
      <x:c r="L66" s="15"/>
      <x:c r="M66" s="15"/>
      <x:c r="N66" s="15"/>
      <x:c r="O66" s="15"/>
      <x:c r="P66" s="15"/>
      <x:c r="Q66" s="15"/>
    </x:row>
    <x:row r="67">
      <x:c r="A67" s="15"/>
      <x:c r="B67" s="15"/>
      <x:c r="C67" s="15"/>
      <x:c r="D67" s="15"/>
      <x:c r="E67" s="15"/>
      <x:c r="F67" s="15"/>
      <x:c r="G67" s="15"/>
      <x:c r="H67" s="15"/>
      <x:c r="I67" s="15"/>
      <x:c r="J67" s="15"/>
      <x:c r="K67" s="15"/>
      <x:c r="L67" s="15"/>
      <x:c r="M67" s="15"/>
      <x:c r="N67" s="15"/>
      <x:c r="O67" s="15"/>
      <x:c r="P67" s="15"/>
      <x:c r="Q67" s="15"/>
    </x:row>
    <x:row r="68">
      <x:c r="A68" s="15"/>
      <x:c r="B68" s="15"/>
      <x:c r="C68" s="15"/>
      <x:c r="D68" s="15"/>
      <x:c r="E68" s="15"/>
      <x:c r="F68" s="15"/>
      <x:c r="G68" s="15"/>
      <x:c r="H68" s="15"/>
      <x:c r="I68" s="15"/>
      <x:c r="J68" s="15"/>
      <x:c r="K68" s="15"/>
      <x:c r="L68" s="15"/>
      <x:c r="M68" s="15"/>
      <x:c r="N68" s="15"/>
      <x:c r="O68" s="15"/>
      <x:c r="P68" s="15"/>
      <x:c r="Q68" s="15"/>
    </x:row>
    <x:row r="69">
      <x:c r="A69" s="15"/>
      <x:c r="B69" s="15"/>
      <x:c r="C69" s="15"/>
      <x:c r="D69" s="15"/>
      <x:c r="E69" s="15"/>
      <x:c r="F69" s="15"/>
      <x:c r="G69" s="15"/>
      <x:c r="H69" s="15"/>
      <x:c r="I69" s="15"/>
      <x:c r="J69" s="15"/>
      <x:c r="K69" s="15"/>
      <x:c r="L69" s="15"/>
      <x:c r="M69" s="15"/>
      <x:c r="N69" s="15"/>
      <x:c r="O69" s="15"/>
      <x:c r="P69" s="15"/>
      <x:c r="Q69" s="15"/>
    </x:row>
    <x:row r="70">
      <x:c r="A70" s="15"/>
      <x:c r="B70" s="15"/>
      <x:c r="C70" s="15"/>
      <x:c r="D70" s="15"/>
      <x:c r="E70" s="15"/>
      <x:c r="F70" s="15"/>
      <x:c r="G70" s="15"/>
      <x:c r="H70" s="15"/>
      <x:c r="I70" s="15"/>
      <x:c r="J70" s="15"/>
      <x:c r="K70" s="15"/>
      <x:c r="L70" s="15"/>
      <x:c r="M70" s="15"/>
      <x:c r="N70" s="15"/>
      <x:c r="O70" s="15"/>
      <x:c r="P70" s="15"/>
      <x:c r="Q70" s="15"/>
    </x:row>
    <x:row r="71">
      <x:c r="A71" s="15"/>
      <x:c r="B71" s="15"/>
      <x:c r="C71" s="15"/>
      <x:c r="D71" s="15"/>
      <x:c r="E71" s="15"/>
      <x:c r="F71" s="15"/>
      <x:c r="G71" s="15"/>
      <x:c r="H71" s="15"/>
      <x:c r="I71" s="15"/>
      <x:c r="J71" s="15"/>
      <x:c r="K71" s="15"/>
      <x:c r="L71" s="15"/>
      <x:c r="M71" s="15"/>
      <x:c r="N71" s="15"/>
      <x:c r="O71" s="15"/>
      <x:c r="P71" s="15"/>
      <x:c r="Q71" s="15"/>
    </x:row>
    <x:row r="72">
      <x:c r="A72" s="15"/>
      <x:c r="B72" s="15"/>
      <x:c r="C72" s="15"/>
      <x:c r="D72" s="15"/>
      <x:c r="E72" s="15"/>
      <x:c r="F72" s="15"/>
      <x:c r="G72" s="15"/>
      <x:c r="H72" s="15"/>
      <x:c r="I72" s="15"/>
      <x:c r="J72" s="15"/>
      <x:c r="K72" s="15"/>
      <x:c r="L72" s="15"/>
      <x:c r="M72" s="15"/>
      <x:c r="N72" s="15"/>
      <x:c r="O72" s="15"/>
      <x:c r="P72" s="15"/>
      <x:c r="Q72" s="15"/>
    </x:row>
    <x:row r="73">
      <x:c r="A73" s="15"/>
      <x:c r="B73" s="15"/>
      <x:c r="C73" s="15"/>
      <x:c r="D73" s="15"/>
      <x:c r="E73" s="15"/>
      <x:c r="F73" s="15"/>
      <x:c r="G73" s="15"/>
      <x:c r="H73" s="15"/>
      <x:c r="I73" s="15"/>
      <x:c r="J73" s="15"/>
      <x:c r="K73" s="15"/>
      <x:c r="L73" s="15"/>
      <x:c r="M73" s="15"/>
      <x:c r="N73" s="15"/>
      <x:c r="O73" s="15"/>
      <x:c r="P73" s="15"/>
      <x:c r="Q73" s="15"/>
    </x:row>
    <x:row r="74">
      <x:c r="A74" s="15"/>
      <x:c r="B74" s="15"/>
      <x:c r="C74" s="15"/>
      <x:c r="D74" s="15"/>
      <x:c r="E74" s="15"/>
      <x:c r="F74" s="15"/>
      <x:c r="G74" s="15"/>
      <x:c r="H74" s="15"/>
      <x:c r="I74" s="15"/>
      <x:c r="J74" s="15"/>
      <x:c r="K74" s="15"/>
      <x:c r="L74" s="15"/>
      <x:c r="M74" s="15"/>
      <x:c r="N74" s="15"/>
      <x:c r="O74" s="15"/>
      <x:c r="P74" s="15"/>
      <x:c r="Q74" s="15"/>
    </x:row>
    <x:row r="75">
      <x:c r="A75" s="15"/>
      <x:c r="B75" s="15"/>
      <x:c r="C75" s="15"/>
      <x:c r="D75" s="15"/>
      <x:c r="E75" s="15"/>
      <x:c r="F75" s="15"/>
      <x:c r="G75" s="15"/>
      <x:c r="H75" s="15"/>
      <x:c r="I75" s="15"/>
      <x:c r="J75" s="15"/>
      <x:c r="K75" s="15"/>
      <x:c r="L75" s="15"/>
      <x:c r="M75" s="15"/>
      <x:c r="N75" s="15"/>
      <x:c r="O75" s="15"/>
      <x:c r="P75" s="15"/>
      <x:c r="Q75" s="15"/>
    </x:row>
    <x:row r="76">
      <x:c r="A76" s="15"/>
      <x:c r="B76" s="15"/>
      <x:c r="C76" s="15"/>
      <x:c r="D76" s="15"/>
      <x:c r="E76" s="15"/>
      <x:c r="F76" s="15"/>
      <x:c r="G76" s="15"/>
      <x:c r="H76" s="15"/>
      <x:c r="I76" s="15"/>
      <x:c r="J76" s="15"/>
      <x:c r="K76" s="15"/>
      <x:c r="L76" s="15"/>
      <x:c r="M76" s="15"/>
      <x:c r="N76" s="15"/>
      <x:c r="O76" s="15"/>
      <x:c r="P76" s="15"/>
      <x:c r="Q76" s="15"/>
    </x:row>
    <x:row r="77">
      <x:c r="A77" s="15"/>
      <x:c r="B77" s="15"/>
      <x:c r="C77" s="15"/>
      <x:c r="D77" s="15"/>
      <x:c r="E77" s="15"/>
      <x:c r="F77" s="15"/>
      <x:c r="G77" s="15"/>
      <x:c r="H77" s="15"/>
      <x:c r="I77" s="15"/>
      <x:c r="J77" s="15"/>
      <x:c r="K77" s="15"/>
      <x:c r="L77" s="15"/>
      <x:c r="M77" s="15"/>
      <x:c r="N77" s="15"/>
      <x:c r="O77" s="15"/>
      <x:c r="P77" s="15"/>
      <x:c r="Q77" s="15"/>
    </x:row>
    <x:row r="78">
      <x:c r="A78" s="15"/>
      <x:c r="B78" s="15"/>
      <x:c r="C78" s="15"/>
      <x:c r="D78" s="15"/>
      <x:c r="E78" s="15"/>
      <x:c r="F78" s="15"/>
      <x:c r="G78" s="15"/>
      <x:c r="H78" s="15"/>
      <x:c r="I78" s="15"/>
      <x:c r="J78" s="15"/>
      <x:c r="K78" s="15"/>
      <x:c r="L78" s="15"/>
      <x:c r="M78" s="15"/>
      <x:c r="N78" s="15"/>
      <x:c r="O78" s="15"/>
      <x:c r="P78" s="15"/>
      <x:c r="Q78" s="15"/>
    </x:row>
    <x:row r="79">
      <x:c r="A79" s="15"/>
      <x:c r="B79" s="15"/>
      <x:c r="C79" s="15"/>
      <x:c r="D79" s="15"/>
      <x:c r="E79" s="15"/>
      <x:c r="F79" s="15"/>
      <x:c r="G79" s="15"/>
      <x:c r="H79" s="15"/>
      <x:c r="I79" s="15"/>
      <x:c r="J79" s="15"/>
      <x:c r="K79" s="15"/>
      <x:c r="L79" s="15"/>
      <x:c r="M79" s="15"/>
      <x:c r="N79" s="15"/>
      <x:c r="O79" s="15"/>
      <x:c r="P79" s="15"/>
      <x:c r="Q79" s="15"/>
    </x:row>
    <x:row r="80">
      <x:c r="A80" s="15"/>
      <x:c r="B80" s="15"/>
      <x:c r="C80" s="15"/>
      <x:c r="D80" s="15"/>
      <x:c r="E80" s="15"/>
      <x:c r="F80" s="15"/>
      <x:c r="G80" s="15"/>
      <x:c r="H80" s="15"/>
      <x:c r="I80" s="15"/>
      <x:c r="J80" s="15"/>
      <x:c r="K80" s="15"/>
      <x:c r="L80" s="15"/>
      <x:c r="M80" s="15"/>
      <x:c r="N80" s="15"/>
      <x:c r="O80" s="15"/>
      <x:c r="P80" s="15"/>
      <x:c r="Q80" s="15"/>
    </x:row>
    <x:row r="81">
      <x:c r="A81" s="15"/>
      <x:c r="B81" s="15"/>
      <x:c r="C81" s="15"/>
      <x:c r="D81" s="15"/>
      <x:c r="E81" s="15"/>
      <x:c r="F81" s="15"/>
      <x:c r="G81" s="15"/>
      <x:c r="H81" s="15"/>
      <x:c r="I81" s="15"/>
      <x:c r="J81" s="15"/>
      <x:c r="K81" s="15"/>
      <x:c r="L81" s="15"/>
      <x:c r="M81" s="15"/>
      <x:c r="N81" s="15"/>
      <x:c r="O81" s="15"/>
      <x:c r="P81" s="15"/>
      <x:c r="Q81" s="15"/>
    </x:row>
    <x:row r="82">
      <x:c r="A82" s="15"/>
      <x:c r="B82" s="15"/>
      <x:c r="C82" s="15"/>
      <x:c r="D82" s="15"/>
      <x:c r="E82" s="15"/>
      <x:c r="F82" s="15"/>
      <x:c r="G82" s="15"/>
      <x:c r="H82" s="15"/>
      <x:c r="I82" s="15"/>
      <x:c r="J82" s="15"/>
      <x:c r="K82" s="15"/>
      <x:c r="L82" s="15"/>
      <x:c r="M82" s="15"/>
      <x:c r="N82" s="15"/>
      <x:c r="O82" s="15"/>
      <x:c r="P82" s="15"/>
      <x:c r="Q82" s="15"/>
    </x:row>
    <x:row r="83">
      <x:c r="A83" s="15"/>
      <x:c r="B83" s="15"/>
      <x:c r="C83" s="15"/>
      <x:c r="D83" s="15"/>
      <x:c r="E83" s="15"/>
      <x:c r="F83" s="15"/>
      <x:c r="G83" s="15"/>
      <x:c r="H83" s="15"/>
      <x:c r="I83" s="15"/>
      <x:c r="J83" s="15"/>
      <x:c r="K83" s="15"/>
      <x:c r="L83" s="15"/>
      <x:c r="M83" s="15"/>
      <x:c r="N83" s="15"/>
      <x:c r="O83" s="15"/>
      <x:c r="P83" s="15"/>
      <x:c r="Q83" s="15"/>
    </x:row>
    <x:row r="84">
      <x:c r="A84" s="15"/>
      <x:c r="B84" s="15"/>
      <x:c r="C84" s="15"/>
      <x:c r="D84" s="15"/>
      <x:c r="E84" s="15"/>
      <x:c r="F84" s="15"/>
      <x:c r="G84" s="15"/>
      <x:c r="H84" s="15"/>
      <x:c r="I84" s="15"/>
      <x:c r="J84" s="15"/>
      <x:c r="K84" s="15"/>
      <x:c r="L84" s="15"/>
      <x:c r="M84" s="15"/>
      <x:c r="N84" s="15"/>
      <x:c r="O84" s="15"/>
      <x:c r="P84" s="15"/>
      <x:c r="Q84" s="15"/>
    </x:row>
    <x:row r="85">
      <x:c r="A85" s="15"/>
      <x:c r="B85" s="15"/>
      <x:c r="C85" s="15"/>
      <x:c r="D85" s="15"/>
      <x:c r="E85" s="15"/>
      <x:c r="F85" s="15"/>
      <x:c r="G85" s="15"/>
      <x:c r="H85" s="15"/>
      <x:c r="I85" s="15"/>
      <x:c r="J85" s="15"/>
      <x:c r="K85" s="15"/>
      <x:c r="L85" s="15"/>
      <x:c r="M85" s="15"/>
      <x:c r="N85" s="15"/>
      <x:c r="O85" s="15"/>
      <x:c r="P85" s="15"/>
      <x:c r="Q85" s="15"/>
    </x:row>
    <x:row r="86">
      <x:c r="A86" s="15"/>
      <x:c r="B86" s="15"/>
      <x:c r="C86" s="15"/>
      <x:c r="D86" s="15"/>
      <x:c r="E86" s="15"/>
      <x:c r="F86" s="15"/>
      <x:c r="G86" s="15"/>
      <x:c r="H86" s="15"/>
      <x:c r="I86" s="15"/>
      <x:c r="J86" s="15"/>
      <x:c r="K86" s="15"/>
      <x:c r="L86" s="15"/>
      <x:c r="M86" s="15"/>
      <x:c r="N86" s="15"/>
      <x:c r="O86" s="15"/>
      <x:c r="P86" s="15"/>
      <x:c r="Q86" s="15"/>
    </x:row>
    <x:row r="87">
      <x:c r="A87" s="15"/>
      <x:c r="B87" s="15"/>
      <x:c r="C87" s="15"/>
      <x:c r="D87" s="15"/>
      <x:c r="E87" s="15"/>
      <x:c r="F87" s="15"/>
      <x:c r="G87" s="15"/>
      <x:c r="H87" s="15"/>
      <x:c r="I87" s="15"/>
      <x:c r="J87" s="15"/>
      <x:c r="K87" s="15"/>
      <x:c r="L87" s="15"/>
      <x:c r="M87" s="15"/>
      <x:c r="N87" s="15"/>
      <x:c r="O87" s="15"/>
      <x:c r="P87" s="15"/>
      <x:c r="Q87" s="15"/>
    </x:row>
    <x:row r="88">
      <x:c r="A88" s="15"/>
      <x:c r="B88" s="15"/>
      <x:c r="C88" s="15"/>
      <x:c r="D88" s="15"/>
      <x:c r="E88" s="15"/>
      <x:c r="F88" s="15"/>
      <x:c r="G88" s="15"/>
      <x:c r="H88" s="15"/>
      <x:c r="I88" s="15"/>
      <x:c r="J88" s="15"/>
      <x:c r="K88" s="15"/>
      <x:c r="L88" s="15"/>
      <x:c r="M88" s="15"/>
      <x:c r="N88" s="15"/>
      <x:c r="O88" s="15"/>
      <x:c r="P88" s="15"/>
      <x:c r="Q88" s="15"/>
    </x:row>
    <x:row r="89">
      <x:c r="A89" s="15"/>
      <x:c r="B89" s="15"/>
      <x:c r="C89" s="15"/>
      <x:c r="D89" s="15"/>
      <x:c r="E89" s="15"/>
      <x:c r="F89" s="15"/>
      <x:c r="G89" s="15"/>
      <x:c r="H89" s="15"/>
      <x:c r="I89" s="15"/>
      <x:c r="J89" s="15"/>
      <x:c r="K89" s="15"/>
      <x:c r="L89" s="15"/>
      <x:c r="M89" s="15"/>
      <x:c r="N89" s="15"/>
      <x:c r="O89" s="15"/>
      <x:c r="P89" s="15"/>
      <x:c r="Q89" s="15"/>
    </x:row>
    <x:row r="90">
      <x:c r="A90" s="15"/>
      <x:c r="B90" s="15"/>
      <x:c r="C90" s="15"/>
      <x:c r="D90" s="15"/>
      <x:c r="E90" s="15"/>
      <x:c r="F90" s="15"/>
      <x:c r="G90" s="15"/>
      <x:c r="H90" s="15"/>
      <x:c r="I90" s="15"/>
      <x:c r="J90" s="15"/>
      <x:c r="K90" s="15"/>
      <x:c r="L90" s="15"/>
      <x:c r="M90" s="15"/>
      <x:c r="N90" s="15"/>
      <x:c r="O90" s="15"/>
      <x:c r="P90" s="15"/>
      <x:c r="Q90" s="15"/>
    </x:row>
    <x:row r="91">
      <x:c r="A91" s="15"/>
      <x:c r="B91" s="15"/>
      <x:c r="C91" s="15"/>
      <x:c r="D91" s="15"/>
      <x:c r="E91" s="15"/>
      <x:c r="F91" s="15"/>
      <x:c r="G91" s="15"/>
      <x:c r="H91" s="15"/>
      <x:c r="I91" s="15"/>
      <x:c r="J91" s="15"/>
      <x:c r="K91" s="15"/>
      <x:c r="L91" s="15"/>
      <x:c r="M91" s="15"/>
      <x:c r="N91" s="15"/>
      <x:c r="O91" s="15"/>
      <x:c r="P91" s="15"/>
      <x:c r="Q91" s="15"/>
    </x:row>
    <x:row r="92">
      <x:c r="A92" s="15"/>
      <x:c r="B92" s="15"/>
      <x:c r="C92" s="15"/>
      <x:c r="D92" s="15"/>
      <x:c r="E92" s="15"/>
      <x:c r="F92" s="15"/>
      <x:c r="G92" s="15"/>
      <x:c r="H92" s="15"/>
      <x:c r="I92" s="15"/>
      <x:c r="J92" s="15"/>
      <x:c r="K92" s="15"/>
      <x:c r="L92" s="15"/>
      <x:c r="M92" s="15"/>
      <x:c r="N92" s="15"/>
      <x:c r="O92" s="15"/>
      <x:c r="P92" s="15"/>
      <x:c r="Q92" s="15"/>
    </x:row>
    <x:row r="93">
      <x:c r="A93" s="15"/>
      <x:c r="B93" s="15"/>
      <x:c r="C93" s="15"/>
      <x:c r="D93" s="15"/>
      <x:c r="E93" s="15"/>
      <x:c r="F93" s="15"/>
      <x:c r="G93" s="15"/>
      <x:c r="H93" s="15"/>
      <x:c r="I93" s="15"/>
      <x:c r="J93" s="15"/>
      <x:c r="K93" s="15"/>
      <x:c r="L93" s="15"/>
      <x:c r="M93" s="15"/>
      <x:c r="N93" s="15"/>
      <x:c r="O93" s="15"/>
      <x:c r="P93" s="15"/>
      <x:c r="Q93" s="15"/>
    </x:row>
    <x:row r="94">
      <x:c r="A94" s="15"/>
      <x:c r="B94" s="15"/>
      <x:c r="C94" s="15"/>
      <x:c r="D94" s="15"/>
      <x:c r="E94" s="15"/>
      <x:c r="F94" s="15"/>
      <x:c r="G94" s="15"/>
      <x:c r="H94" s="15"/>
      <x:c r="I94" s="15"/>
      <x:c r="J94" s="15"/>
      <x:c r="K94" s="15"/>
      <x:c r="L94" s="15"/>
      <x:c r="M94" s="15"/>
      <x:c r="N94" s="15"/>
      <x:c r="O94" s="15"/>
      <x:c r="P94" s="15"/>
      <x:c r="Q94" s="15"/>
    </x:row>
    <x:row r="95">
      <x:c r="A95" s="15"/>
      <x:c r="B95" s="15"/>
      <x:c r="C95" s="15"/>
      <x:c r="D95" s="15"/>
      <x:c r="E95" s="15"/>
      <x:c r="F95" s="15"/>
      <x:c r="G95" s="15"/>
      <x:c r="H95" s="15"/>
      <x:c r="I95" s="15"/>
      <x:c r="J95" s="15"/>
      <x:c r="K95" s="15"/>
      <x:c r="L95" s="15"/>
      <x:c r="M95" s="15"/>
      <x:c r="N95" s="15"/>
      <x:c r="O95" s="15"/>
      <x:c r="P95" s="15"/>
      <x:c r="Q95" s="15"/>
    </x:row>
    <x:row r="96">
      <x:c r="A96" s="15"/>
      <x:c r="B96" s="15"/>
      <x:c r="C96" s="15"/>
      <x:c r="D96" s="15"/>
      <x:c r="E96" s="15"/>
      <x:c r="F96" s="15"/>
      <x:c r="G96" s="15"/>
      <x:c r="H96" s="15"/>
      <x:c r="I96" s="15"/>
      <x:c r="J96" s="15"/>
      <x:c r="K96" s="15"/>
      <x:c r="L96" s="15"/>
      <x:c r="M96" s="15"/>
      <x:c r="N96" s="15"/>
      <x:c r="O96" s="15"/>
      <x:c r="P96" s="15"/>
      <x:c r="Q96" s="15"/>
    </x:row>
    <x:row r="97">
      <x:c r="A97" s="15"/>
      <x:c r="B97" s="15"/>
      <x:c r="C97" s="15"/>
      <x:c r="D97" s="15"/>
      <x:c r="E97" s="15"/>
      <x:c r="F97" s="15"/>
      <x:c r="G97" s="15"/>
      <x:c r="H97" s="15"/>
      <x:c r="I97" s="15"/>
      <x:c r="J97" s="15"/>
      <x:c r="K97" s="15"/>
      <x:c r="L97" s="15"/>
      <x:c r="M97" s="15"/>
      <x:c r="N97" s="15"/>
      <x:c r="O97" s="15"/>
      <x:c r="P97" s="15"/>
      <x:c r="Q97" s="15"/>
    </x:row>
    <x:row r="98">
      <x:c r="A98" s="15"/>
      <x:c r="B98" s="15"/>
      <x:c r="C98" s="15"/>
      <x:c r="D98" s="15"/>
      <x:c r="E98" s="15"/>
      <x:c r="F98" s="15"/>
      <x:c r="G98" s="15"/>
      <x:c r="H98" s="15"/>
      <x:c r="I98" s="15"/>
      <x:c r="J98" s="15"/>
      <x:c r="K98" s="15"/>
      <x:c r="L98" s="15"/>
      <x:c r="M98" s="15"/>
      <x:c r="N98" s="15"/>
      <x:c r="O98" s="15"/>
      <x:c r="P98" s="15"/>
      <x:c r="Q98" s="15"/>
    </x:row>
    <x:row r="99">
      <x:c r="A99" s="15"/>
      <x:c r="B99" s="15"/>
      <x:c r="C99" s="15"/>
      <x:c r="D99" s="15"/>
      <x:c r="E99" s="15"/>
      <x:c r="F99" s="15"/>
      <x:c r="G99" s="15"/>
      <x:c r="H99" s="15"/>
      <x:c r="I99" s="15"/>
      <x:c r="J99" s="15"/>
      <x:c r="K99" s="15"/>
      <x:c r="L99" s="15"/>
      <x:c r="M99" s="15"/>
      <x:c r="N99" s="15"/>
      <x:c r="O99" s="15"/>
      <x:c r="P99" s="15"/>
      <x:c r="Q99" s="15"/>
    </x:row>
    <x:row r="100">
      <x:c r="A100" s="15"/>
      <x:c r="B100" s="15"/>
      <x:c r="C100" s="15"/>
      <x:c r="D100" s="15"/>
      <x:c r="E100" s="15"/>
      <x:c r="F100" s="15"/>
      <x:c r="G100" s="15"/>
      <x:c r="H100" s="15"/>
      <x:c r="I100" s="15"/>
      <x:c r="J100" s="15"/>
      <x:c r="K100" s="15"/>
      <x:c r="L100" s="15"/>
      <x:c r="M100" s="15"/>
      <x:c r="N100" s="15"/>
      <x:c r="O100" s="15"/>
      <x:c r="P100" s="15"/>
      <x:c r="Q100" s="15"/>
    </x:row>
  </x:sheetData>
  <x:conditionalFormatting sqref="D7:D60">
    <x:cfRule type="containsText" dxfId="0" priority="1" operator="containsText" text="C"/>
  </x:conditionalFormatting>
  <x:pageMargins left="0.7" right="0.7" top="0.75" bottom="0.75" header="0.3" footer="0.3"/>
  <x:tableParts count="1">
    <x:tablePart xmlns:r="http://schemas.openxmlformats.org/officeDocument/2006/relationships" r:id="Rf52b65a406694048"/>
  </x:tableParts>
</x:worksheet>
</file>

<file path=xl/worksheets/sheet2.xml><?xml version="1.0" encoding="utf-8"?>
<x:worksheet xmlns:x="http://schemas.openxmlformats.org/spreadsheetml/2006/main">
  <x:sheetViews>
    <x:sheetView showGridLines="0" workbookViewId="0"/>
  </x:sheetViews>
  <x:sheetFormatPr defaultRowHeight="15"/>
  <x:cols>
    <x:col min="1" max="1" width="24" hidden="0" customWidth="1"/>
    <x:col min="2" max="2" width="88" hidden="0" customWidth="1"/>
    <x:col min="3" max="3" width="14" hidden="0" customWidth="1"/>
  </x:cols>
  <x:sheetData>
    <x:row r="1">
      <x:c r="A1" s="15"/>
      <x:c r="B1" s="15"/>
      <x:c r="C1" s="15"/>
      <x:c r="D1" s="15"/>
      <x:c r="E1" s="15"/>
      <x:c r="F1" s="15"/>
      <x:c r="G1" s="15"/>
      <x:c r="H1" s="15"/>
      <x:c r="I1" s="15"/>
      <x:c r="J1" s="15"/>
      <x:c r="K1" s="15"/>
      <x:c r="L1" s="15"/>
      <x:c r="M1" s="15"/>
      <x:c r="N1" s="15"/>
      <x:c r="O1" s="15"/>
      <x:c r="P1" s="15"/>
      <x:c r="Q1" s="15"/>
    </x:row>
    <x:row r="2">
      <x:c r="A2" s="16" t="str">
        <x:v>IFRS 17 Africa methodology 1.1</x:v>
      </x:c>
      <x:c r="B2" s="15"/>
      <x:c r="C2" s="15"/>
      <x:c r="D2" s="15"/>
      <x:c r="E2" s="15"/>
      <x:c r="F2" s="15"/>
      <x:c r="G2" s="15"/>
      <x:c r="H2" s="15"/>
      <x:c r="I2" s="15"/>
      <x:c r="J2" s="15"/>
      <x:c r="K2" s="15"/>
      <x:c r="L2" s="15"/>
      <x:c r="M2" s="15"/>
      <x:c r="N2" s="15"/>
      <x:c r="O2" s="15"/>
      <x:c r="P2" s="15"/>
      <x:c r="Q2" s="15"/>
    </x:row>
    <x:row r="3">
      <x:c r="A3" s="15" t="str">
        <x:v>Evidence cutoff</x:v>
      </x:c>
      <x:c r="B3" s="17" t="str">
        <x:v>2026-10-14</x:v>
      </x:c>
      <x:c r="C3" s="15"/>
      <x:c r="D3" s="15"/>
      <x:c r="E3" s="15"/>
      <x:c r="F3" s="15"/>
      <x:c r="G3" s="15"/>
      <x:c r="H3" s="15"/>
      <x:c r="I3" s="15"/>
      <x:c r="J3" s="15"/>
      <x:c r="K3" s="15"/>
      <x:c r="L3" s="15"/>
      <x:c r="M3" s="15"/>
      <x:c r="N3" s="15"/>
      <x:c r="O3" s="15"/>
      <x:c r="P3" s="15"/>
      <x:c r="Q3" s="15"/>
    </x:row>
    <x:row r="4">
      <x:c r="A4" s="15" t="str">
        <x:v>Release checks</x:v>
      </x:c>
      <x:c r="B4" s="17" t="str">
        <x:v>2026-10-19</x:v>
      </x:c>
      <x:c r="C4" s="15"/>
      <x:c r="D4" s="15"/>
      <x:c r="E4" s="15"/>
      <x:c r="F4" s="15"/>
      <x:c r="G4" s="15"/>
      <x:c r="H4" s="15"/>
      <x:c r="I4" s="15"/>
      <x:c r="J4" s="15"/>
      <x:c r="K4" s="15"/>
      <x:c r="L4" s="15"/>
      <x:c r="M4" s="15"/>
      <x:c r="N4" s="15"/>
      <x:c r="O4" s="15"/>
      <x:c r="P4" s="15"/>
      <x:c r="Q4" s="15"/>
    </x:row>
    <x:row r="5" ht="50" customHeight="1">
      <x:c r="A5" s="15" t="str">
        <x:v>Review basis</x:v>
      </x:c>
      <x:c r="B5" s="17" t="str">
        <x:v>Independent-context secondary AI research review. No human or external professional assurance.</x:v>
      </x:c>
      <x:c r="C5" s="15"/>
      <x:c r="D5" s="15"/>
      <x:c r="E5" s="15"/>
      <x:c r="F5" s="15"/>
      <x:c r="G5" s="15"/>
      <x:c r="H5" s="15"/>
      <x:c r="I5" s="15"/>
      <x:c r="J5" s="15"/>
      <x:c r="K5" s="15"/>
      <x:c r="L5" s="15"/>
      <x:c r="M5" s="15"/>
      <x:c r="N5" s="15"/>
      <x:c r="O5" s="15"/>
      <x:c r="P5" s="15"/>
      <x:c r="Q5" s="15"/>
    </x:row>
    <x:row r="6">
      <x:c r="A6" s="19" t="str">
        <x:v>Code</x:v>
      </x:c>
      <x:c r="B6" s="20" t="str">
        <x:v>Dimension</x:v>
      </x:c>
      <x:c r="C6" s="19" t="str">
        <x:v>Weight</x:v>
      </x:c>
      <x:c r="D6" s="15"/>
      <x:c r="E6" s="15"/>
      <x:c r="F6" s="15"/>
      <x:c r="G6" s="15"/>
      <x:c r="H6" s="15"/>
      <x:c r="I6" s="15"/>
      <x:c r="J6" s="15"/>
      <x:c r="K6" s="15"/>
      <x:c r="L6" s="15"/>
      <x:c r="M6" s="15"/>
      <x:c r="N6" s="15"/>
      <x:c r="O6" s="15"/>
      <x:c r="P6" s="15"/>
      <x:c r="Q6" s="15"/>
    </x:row>
    <x:row r="7">
      <x:c r="A7" s="15" t="str">
        <x:v>D1</x:v>
      </x:c>
      <x:c r="B7" s="17" t="str">
        <x:v>Legal incorporation or endorsement</x:v>
      </x:c>
      <x:c r="C7" s="21" t="n">
        <x:v>0.3</x:v>
      </x:c>
      <x:c r="D7" s="15"/>
      <x:c r="E7" s="15"/>
      <x:c r="F7" s="15"/>
      <x:c r="G7" s="15"/>
      <x:c r="H7" s="15"/>
      <x:c r="I7" s="15"/>
      <x:c r="J7" s="15"/>
      <x:c r="K7" s="15"/>
      <x:c r="L7" s="15"/>
      <x:c r="M7" s="15"/>
      <x:c r="N7" s="15"/>
      <x:c r="O7" s="15"/>
      <x:c r="P7" s="15"/>
      <x:c r="Q7" s="15"/>
    </x:row>
    <x:row r="8">
      <x:c r="A8" s="15" t="str">
        <x:v>D2</x:v>
      </x:c>
      <x:c r="B8" s="17" t="str">
        <x:v>Scope and applicability</x:v>
      </x:c>
      <x:c r="C8" s="21" t="n">
        <x:v>0.15</x:v>
      </x:c>
      <x:c r="D8" s="15"/>
      <x:c r="E8" s="15"/>
      <x:c r="F8" s="15"/>
      <x:c r="G8" s="15"/>
      <x:c r="H8" s="15"/>
      <x:c r="I8" s="15"/>
      <x:c r="J8" s="15"/>
      <x:c r="K8" s="15"/>
      <x:c r="L8" s="15"/>
      <x:c r="M8" s="15"/>
      <x:c r="N8" s="15"/>
      <x:c r="O8" s="15"/>
      <x:c r="P8" s="15"/>
      <x:c r="Q8" s="15"/>
    </x:row>
    <x:row r="9">
      <x:c r="A9" s="15" t="str">
        <x:v>D3</x:v>
      </x:c>
      <x:c r="B9" s="17" t="str">
        <x:v>Effective status and transition maturity</x:v>
      </x:c>
      <x:c r="C9" s="21" t="n">
        <x:v>0.1</x:v>
      </x:c>
      <x:c r="D9" s="15"/>
      <x:c r="E9" s="15"/>
      <x:c r="F9" s="15"/>
      <x:c r="G9" s="15"/>
      <x:c r="H9" s="15"/>
      <x:c r="I9" s="15"/>
      <x:c r="J9" s="15"/>
      <x:c r="K9" s="15"/>
      <x:c r="L9" s="15"/>
      <x:c r="M9" s="15"/>
      <x:c r="N9" s="15"/>
      <x:c r="O9" s="15"/>
      <x:c r="P9" s="15"/>
      <x:c r="Q9" s="15"/>
    </x:row>
    <x:row r="10">
      <x:c r="A10" s="15" t="str">
        <x:v>D4</x:v>
      </x:c>
      <x:c r="B10" s="17" t="str">
        <x:v>Observed insurer implementation</x:v>
      </x:c>
      <x:c r="C10" s="21" t="n">
        <x:v>0.3</x:v>
      </x:c>
      <x:c r="D10" s="15"/>
      <x:c r="E10" s="15"/>
      <x:c r="F10" s="15"/>
      <x:c r="G10" s="15"/>
      <x:c r="H10" s="15"/>
      <x:c r="I10" s="15"/>
      <x:c r="J10" s="15"/>
      <x:c r="K10" s="15"/>
      <x:c r="L10" s="15"/>
      <x:c r="M10" s="15"/>
      <x:c r="N10" s="15"/>
      <x:c r="O10" s="15"/>
      <x:c r="P10" s="15"/>
      <x:c r="Q10" s="15"/>
    </x:row>
    <x:row r="11">
      <x:c r="A11" s="15" t="str">
        <x:v>D5</x:v>
      </x:c>
      <x:c r="B11" s="17" t="str">
        <x:v>Supervisory response and reconciliation</x:v>
      </x:c>
      <x:c r="C11" s="21" t="n">
        <x:v>0.15</x:v>
      </x:c>
      <x:c r="D11" s="15"/>
      <x:c r="E11" s="15"/>
      <x:c r="F11" s="15"/>
      <x:c r="G11" s="15"/>
      <x:c r="H11" s="15"/>
      <x:c r="I11" s="15"/>
      <x:c r="J11" s="15"/>
      <x:c r="K11" s="15"/>
      <x:c r="L11" s="15"/>
      <x:c r="M11" s="15"/>
      <x:c r="N11" s="15"/>
      <x:c r="O11" s="15"/>
      <x:c r="P11" s="15"/>
      <x:c r="Q11" s="15"/>
    </x:row>
    <x:row r="12">
      <x:c r="A12" s="15"/>
      <x:c r="B12" s="17"/>
      <x:c r="C12" s="15"/>
      <x:c r="D12" s="15"/>
      <x:c r="E12" s="15"/>
      <x:c r="F12" s="15"/>
      <x:c r="G12" s="15"/>
      <x:c r="H12" s="15"/>
      <x:c r="I12" s="15"/>
      <x:c r="J12" s="15"/>
      <x:c r="K12" s="15"/>
      <x:c r="L12" s="15"/>
      <x:c r="M12" s="15"/>
      <x:c r="N12" s="15"/>
      <x:c r="O12" s="15"/>
      <x:c r="P12" s="15"/>
      <x:c r="Q12" s="15"/>
    </x:row>
    <x:row r="13" ht="62" customHeight="1">
      <x:c r="A13" s="15" t="str">
        <x:v>Scoring</x:v>
      </x:c>
      <x:c r="B13" s="17" t="str">
        <x:v>All five dimensions required. Weighted index rounded to nearest integer; half points round up.</x:v>
      </x:c>
      <x:c r="C13" s="15"/>
      <x:c r="D13" s="15"/>
      <x:c r="E13" s="15"/>
      <x:c r="F13" s="15"/>
      <x:c r="G13" s="15"/>
      <x:c r="H13" s="15"/>
      <x:c r="I13" s="15"/>
      <x:c r="J13" s="15"/>
      <x:c r="K13" s="15"/>
      <x:c r="L13" s="15"/>
      <x:c r="M13" s="15"/>
      <x:c r="N13" s="15"/>
      <x:c r="O13" s="15"/>
      <x:c r="P13" s="15"/>
      <x:c r="Q13" s="15"/>
    </x:row>
    <x:row r="14" ht="62" customHeight="1">
      <x:c r="A14" s="15" t="str">
        <x:v>Gates</x:v>
      </x:c>
      <x:c r="B14" s="17" t="str">
        <x:v>Evidence gates only reduce scores. D1&lt;=2 caps at2, D4&lt;=1 caps at3, material unresolved conflict caps at3. Score5 requires D1–D4&gt;=4 and D5&gt;=3.</x:v>
      </x:c>
      <x:c r="C14" s="15"/>
      <x:c r="D14" s="15"/>
      <x:c r="E14" s="15"/>
      <x:c r="F14" s="15"/>
      <x:c r="G14" s="15"/>
      <x:c r="H14" s="15"/>
      <x:c r="I14" s="15"/>
      <x:c r="J14" s="15"/>
      <x:c r="K14" s="15"/>
      <x:c r="L14" s="15"/>
      <x:c r="M14" s="15"/>
      <x:c r="N14" s="15"/>
      <x:c r="O14" s="15"/>
      <x:c r="P14" s="15"/>
      <x:c r="Q14" s="15"/>
    </x:row>
    <x:row r="15" ht="62" customHeight="1">
      <x:c r="A15" s="15" t="str">
        <x:v>Confidence</x:v>
      </x:c>
      <x:c r="B15" s="17" t="str">
        <x:v>Confidence C is provisional and capped at4. Confidence D is unrated. Missing evidence is null, never zero.</x:v>
      </x:c>
      <x:c r="C15" s="15"/>
      <x:c r="D15" s="15"/>
      <x:c r="E15" s="15"/>
      <x:c r="F15" s="15"/>
      <x:c r="G15" s="15"/>
      <x:c r="H15" s="15"/>
      <x:c r="I15" s="15"/>
      <x:c r="J15" s="15"/>
      <x:c r="K15" s="15"/>
      <x:c r="L15" s="15"/>
      <x:c r="M15" s="15"/>
      <x:c r="N15" s="15"/>
      <x:c r="O15" s="15"/>
      <x:c r="P15" s="15"/>
      <x:c r="Q15" s="15"/>
    </x:row>
    <x:row r="16" ht="62" customHeight="1">
      <x:c r="A16" s="15" t="str">
        <x:v>Publication</x:v>
      </x:c>
      <x:c r="B16" s="17" t="str">
        <x:v>Research-publication approval requires fresh blind source review, preserved hash, comparison, remediation and application check under owner-authorised method1.1.</x:v>
      </x:c>
      <x:c r="C16" s="15"/>
      <x:c r="D16" s="15"/>
      <x:c r="E16" s="15"/>
      <x:c r="F16" s="15"/>
      <x:c r="G16" s="15"/>
      <x:c r="H16" s="15"/>
      <x:c r="I16" s="15"/>
      <x:c r="J16" s="15"/>
      <x:c r="K16" s="15"/>
      <x:c r="L16" s="15"/>
      <x:c r="M16" s="15"/>
      <x:c r="N16" s="15"/>
      <x:c r="O16" s="15"/>
      <x:c r="P16" s="15"/>
      <x:c r="Q16" s="15"/>
    </x:row>
    <x:row r="17" ht="62" customHeight="1">
      <x:c r="A17" s="15" t="str">
        <x:v>Scope</x:v>
      </x:c>
      <x:c r="B17" s="17" t="str">
        <x:v>54 African UN member states. The dashboard does not assess insurer solvency or financial performance.</x:v>
      </x:c>
      <x:c r="C17" s="15"/>
      <x:c r="D17" s="15"/>
      <x:c r="E17" s="15"/>
      <x:c r="F17" s="15"/>
      <x:c r="G17" s="15"/>
      <x:c r="H17" s="15"/>
      <x:c r="I17" s="15"/>
      <x:c r="J17" s="15"/>
      <x:c r="K17" s="15"/>
      <x:c r="L17" s="15"/>
      <x:c r="M17" s="15"/>
      <x:c r="N17" s="15"/>
      <x:c r="O17" s="15"/>
      <x:c r="P17" s="15"/>
      <x:c r="Q17" s="15"/>
    </x:row>
    <x:row r="18" ht="62" customHeight="1">
      <x:c r="A18" s="15" t="str">
        <x:v>Reporting layers</x:v>
      </x:c>
      <x:c r="B18" s="17" t="str">
        <x:v>Local insurer accounts, group-parent accounts, consolidated statements and prudential returns are assessed separately. Group adoption is not transferred to all subsidiaries.</x:v>
      </x:c>
      <x:c r="C18" s="15"/>
      <x:c r="D18" s="15"/>
      <x:c r="E18" s="15"/>
      <x:c r="F18" s="15"/>
      <x:c r="G18" s="15"/>
      <x:c r="H18" s="15"/>
      <x:c r="I18" s="15"/>
      <x:c r="J18" s="15"/>
      <x:c r="K18" s="15"/>
      <x:c r="L18" s="15"/>
      <x:c r="M18" s="15"/>
      <x:c r="N18" s="15"/>
      <x:c r="O18" s="15"/>
      <x:c r="P18" s="15"/>
      <x:c r="Q18" s="15"/>
    </x:row>
    <x:row r="19" ht="62" customHeight="1">
      <x:c r="A19" s="15" t="str">
        <x:v>Earlier provenance</x:v>
      </x:c>
      <x:c r="B19" s="17" t="str">
        <x:v>Original blind bytes for the earlier remaining-country review were lost. Reconstructed comparisons do not establish verified original seals; incomplete countries remain unrated.</x:v>
      </x:c>
      <x:c r="C19" s="15"/>
      <x:c r="D19" s="15"/>
      <x:c r="E19" s="15"/>
      <x:c r="F19" s="15"/>
      <x:c r="G19" s="15"/>
      <x:c r="H19" s="15"/>
      <x:c r="I19" s="15"/>
      <x:c r="J19" s="15"/>
      <x:c r="K19" s="15"/>
      <x:c r="L19" s="15"/>
      <x:c r="M19" s="15"/>
      <x:c r="N19" s="15"/>
      <x:c r="O19" s="15"/>
      <x:c r="P19" s="15"/>
      <x:c r="Q19" s="15"/>
    </x:row>
    <x:row r="20" ht="62" customHeight="1">
      <x:c r="A20" s="15" t="str">
        <x:v>Verification limit</x:v>
      </x:c>
      <x:c r="B20" s="17" t="str">
        <x:v>Data checks, Artifact Tool calculation and static UI checks were completed. Native Excel and desktop/mobile browser interaction checks were not available.</x:v>
      </x:c>
      <x:c r="C20" s="15"/>
      <x:c r="D20" s="15"/>
      <x:c r="E20" s="15"/>
      <x:c r="F20" s="15"/>
      <x:c r="G20" s="15"/>
      <x:c r="H20" s="15"/>
      <x:c r="I20" s="15"/>
      <x:c r="J20" s="15"/>
      <x:c r="K20" s="15"/>
      <x:c r="L20" s="15"/>
      <x:c r="M20" s="15"/>
      <x:c r="N20" s="15"/>
      <x:c r="O20" s="15"/>
      <x:c r="P20" s="15"/>
      <x:c r="Q20" s="15"/>
    </x:row>
    <x:row r="21">
      <x:c r="A21" s="15"/>
      <x:c r="B21" s="15"/>
      <x:c r="C21" s="15"/>
      <x:c r="D21" s="15"/>
      <x:c r="E21" s="15"/>
      <x:c r="F21" s="15"/>
      <x:c r="G21" s="15"/>
      <x:c r="H21" s="15"/>
      <x:c r="I21" s="15"/>
      <x:c r="J21" s="15"/>
      <x:c r="K21" s="15"/>
      <x:c r="L21" s="15"/>
      <x:c r="M21" s="15"/>
      <x:c r="N21" s="15"/>
      <x:c r="O21" s="15"/>
      <x:c r="P21" s="15"/>
      <x:c r="Q21" s="15"/>
    </x:row>
    <x:row r="22">
      <x:c r="A22" s="15"/>
      <x:c r="B22" s="15"/>
      <x:c r="C22" s="15"/>
      <x:c r="D22" s="15"/>
      <x:c r="E22" s="15"/>
      <x:c r="F22" s="15"/>
      <x:c r="G22" s="15"/>
      <x:c r="H22" s="15"/>
      <x:c r="I22" s="15"/>
      <x:c r="J22" s="15"/>
      <x:c r="K22" s="15"/>
      <x:c r="L22" s="15"/>
      <x:c r="M22" s="15"/>
      <x:c r="N22" s="15"/>
      <x:c r="O22" s="15"/>
      <x:c r="P22" s="15"/>
      <x:c r="Q22" s="15"/>
    </x:row>
    <x:row r="23">
      <x:c r="A23" s="15"/>
      <x:c r="B23" s="15"/>
      <x:c r="C23" s="15"/>
      <x:c r="D23" s="15"/>
      <x:c r="E23" s="15"/>
      <x:c r="F23" s="15"/>
      <x:c r="G23" s="15"/>
      <x:c r="H23" s="15"/>
      <x:c r="I23" s="15"/>
      <x:c r="J23" s="15"/>
      <x:c r="K23" s="15"/>
      <x:c r="L23" s="15"/>
      <x:c r="M23" s="15"/>
      <x:c r="N23" s="15"/>
      <x:c r="O23" s="15"/>
      <x:c r="P23" s="15"/>
      <x:c r="Q23" s="15"/>
    </x:row>
    <x:row r="24">
      <x:c r="A24" s="15"/>
      <x:c r="B24" s="15"/>
      <x:c r="C24" s="15"/>
      <x:c r="D24" s="15"/>
      <x:c r="E24" s="15"/>
      <x:c r="F24" s="15"/>
      <x:c r="G24" s="15"/>
      <x:c r="H24" s="15"/>
      <x:c r="I24" s="15"/>
      <x:c r="J24" s="15"/>
      <x:c r="K24" s="15"/>
      <x:c r="L24" s="15"/>
      <x:c r="M24" s="15"/>
      <x:c r="N24" s="15"/>
      <x:c r="O24" s="15"/>
      <x:c r="P24" s="15"/>
      <x:c r="Q24" s="15"/>
    </x:row>
    <x:row r="25">
      <x:c r="A25" s="15"/>
      <x:c r="B25" s="15"/>
      <x:c r="C25" s="15"/>
      <x:c r="D25" s="15"/>
      <x:c r="E25" s="15"/>
      <x:c r="F25" s="15"/>
      <x:c r="G25" s="15"/>
      <x:c r="H25" s="15"/>
      <x:c r="I25" s="15"/>
      <x:c r="J25" s="15"/>
      <x:c r="K25" s="15"/>
      <x:c r="L25" s="15"/>
      <x:c r="M25" s="15"/>
      <x:c r="N25" s="15"/>
      <x:c r="O25" s="15"/>
      <x:c r="P25" s="15"/>
      <x:c r="Q25" s="15"/>
    </x:row>
    <x:row r="26">
      <x:c r="A26" s="15"/>
      <x:c r="B26" s="15"/>
      <x:c r="C26" s="15"/>
      <x:c r="D26" s="15"/>
      <x:c r="E26" s="15"/>
      <x:c r="F26" s="15"/>
      <x:c r="G26" s="15"/>
      <x:c r="H26" s="15"/>
      <x:c r="I26" s="15"/>
      <x:c r="J26" s="15"/>
      <x:c r="K26" s="15"/>
      <x:c r="L26" s="15"/>
      <x:c r="M26" s="15"/>
      <x:c r="N26" s="15"/>
      <x:c r="O26" s="15"/>
      <x:c r="P26" s="15"/>
      <x:c r="Q26" s="15"/>
    </x:row>
    <x:row r="27">
      <x:c r="A27" s="15"/>
      <x:c r="B27" s="15"/>
      <x:c r="C27" s="15"/>
      <x:c r="D27" s="15"/>
      <x:c r="E27" s="15"/>
      <x:c r="F27" s="15"/>
      <x:c r="G27" s="15"/>
      <x:c r="H27" s="15"/>
      <x:c r="I27" s="15"/>
      <x:c r="J27" s="15"/>
      <x:c r="K27" s="15"/>
      <x:c r="L27" s="15"/>
      <x:c r="M27" s="15"/>
      <x:c r="N27" s="15"/>
      <x:c r="O27" s="15"/>
      <x:c r="P27" s="15"/>
      <x:c r="Q27" s="15"/>
    </x:row>
    <x:row r="28">
      <x:c r="A28" s="15"/>
      <x:c r="B28" s="15"/>
      <x:c r="C28" s="15"/>
      <x:c r="D28" s="15"/>
      <x:c r="E28" s="15"/>
      <x:c r="F28" s="15"/>
      <x:c r="G28" s="15"/>
      <x:c r="H28" s="15"/>
      <x:c r="I28" s="15"/>
      <x:c r="J28" s="15"/>
      <x:c r="K28" s="15"/>
      <x:c r="L28" s="15"/>
      <x:c r="M28" s="15"/>
      <x:c r="N28" s="15"/>
      <x:c r="O28" s="15"/>
      <x:c r="P28" s="15"/>
      <x:c r="Q28" s="15"/>
    </x:row>
    <x:row r="29">
      <x:c r="A29" s="15"/>
      <x:c r="B29" s="15"/>
      <x:c r="C29" s="15"/>
      <x:c r="D29" s="15"/>
      <x:c r="E29" s="15"/>
      <x:c r="F29" s="15"/>
      <x:c r="G29" s="15"/>
      <x:c r="H29" s="15"/>
      <x:c r="I29" s="15"/>
      <x:c r="J29" s="15"/>
      <x:c r="K29" s="15"/>
      <x:c r="L29" s="15"/>
      <x:c r="M29" s="15"/>
      <x:c r="N29" s="15"/>
      <x:c r="O29" s="15"/>
      <x:c r="P29" s="15"/>
      <x:c r="Q29" s="15"/>
    </x:row>
    <x:row r="30">
      <x:c r="A30" s="15"/>
      <x:c r="B30" s="15"/>
      <x:c r="C30" s="15"/>
      <x:c r="D30" s="15"/>
      <x:c r="E30" s="15"/>
      <x:c r="F30" s="15"/>
      <x:c r="G30" s="15"/>
      <x:c r="H30" s="15"/>
      <x:c r="I30" s="15"/>
      <x:c r="J30" s="15"/>
      <x:c r="K30" s="15"/>
      <x:c r="L30" s="15"/>
      <x:c r="M30" s="15"/>
      <x:c r="N30" s="15"/>
      <x:c r="O30" s="15"/>
      <x:c r="P30" s="15"/>
      <x:c r="Q30" s="15"/>
    </x:row>
    <x:row r="31">
      <x:c r="A31" s="15"/>
      <x:c r="B31" s="15"/>
      <x:c r="C31" s="15"/>
      <x:c r="D31" s="15"/>
      <x:c r="E31" s="15"/>
      <x:c r="F31" s="15"/>
      <x:c r="G31" s="15"/>
      <x:c r="H31" s="15"/>
      <x:c r="I31" s="15"/>
      <x:c r="J31" s="15"/>
      <x:c r="K31" s="15"/>
      <x:c r="L31" s="15"/>
      <x:c r="M31" s="15"/>
      <x:c r="N31" s="15"/>
      <x:c r="O31" s="15"/>
      <x:c r="P31" s="15"/>
      <x:c r="Q31" s="15"/>
    </x:row>
    <x:row r="32">
      <x:c r="A32" s="15"/>
      <x:c r="B32" s="15"/>
      <x:c r="C32" s="15"/>
      <x:c r="D32" s="15"/>
      <x:c r="E32" s="15"/>
      <x:c r="F32" s="15"/>
      <x:c r="G32" s="15"/>
      <x:c r="H32" s="15"/>
      <x:c r="I32" s="15"/>
      <x:c r="J32" s="15"/>
      <x:c r="K32" s="15"/>
      <x:c r="L32" s="15"/>
      <x:c r="M32" s="15"/>
      <x:c r="N32" s="15"/>
      <x:c r="O32" s="15"/>
      <x:c r="P32" s="15"/>
      <x:c r="Q32" s="15"/>
    </x:row>
    <x:row r="33">
      <x:c r="A33" s="15"/>
      <x:c r="B33" s="15"/>
      <x:c r="C33" s="15"/>
      <x:c r="D33" s="15"/>
      <x:c r="E33" s="15"/>
      <x:c r="F33" s="15"/>
      <x:c r="G33" s="15"/>
      <x:c r="H33" s="15"/>
      <x:c r="I33" s="15"/>
      <x:c r="J33" s="15"/>
      <x:c r="K33" s="15"/>
      <x:c r="L33" s="15"/>
      <x:c r="M33" s="15"/>
      <x:c r="N33" s="15"/>
      <x:c r="O33" s="15"/>
      <x:c r="P33" s="15"/>
      <x:c r="Q33" s="15"/>
    </x:row>
    <x:row r="34">
      <x:c r="A34" s="15"/>
      <x:c r="B34" s="15"/>
      <x:c r="C34" s="15"/>
      <x:c r="D34" s="15"/>
      <x:c r="E34" s="15"/>
      <x:c r="F34" s="15"/>
      <x:c r="G34" s="15"/>
      <x:c r="H34" s="15"/>
      <x:c r="I34" s="15"/>
      <x:c r="J34" s="15"/>
      <x:c r="K34" s="15"/>
      <x:c r="L34" s="15"/>
      <x:c r="M34" s="15"/>
      <x:c r="N34" s="15"/>
      <x:c r="O34" s="15"/>
      <x:c r="P34" s="15"/>
      <x:c r="Q34" s="15"/>
    </x:row>
    <x:row r="35">
      <x:c r="A35" s="15"/>
      <x:c r="B35" s="15"/>
      <x:c r="C35" s="15"/>
      <x:c r="D35" s="15"/>
      <x:c r="E35" s="15"/>
      <x:c r="F35" s="15"/>
      <x:c r="G35" s="15"/>
      <x:c r="H35" s="15"/>
      <x:c r="I35" s="15"/>
      <x:c r="J35" s="15"/>
      <x:c r="K35" s="15"/>
      <x:c r="L35" s="15"/>
      <x:c r="M35" s="15"/>
      <x:c r="N35" s="15"/>
      <x:c r="O35" s="15"/>
      <x:c r="P35" s="15"/>
      <x:c r="Q35" s="15"/>
    </x:row>
    <x:row r="36">
      <x:c r="A36" s="15"/>
      <x:c r="B36" s="15"/>
      <x:c r="C36" s="15"/>
      <x:c r="D36" s="15"/>
      <x:c r="E36" s="15"/>
      <x:c r="F36" s="15"/>
      <x:c r="G36" s="15"/>
      <x:c r="H36" s="15"/>
      <x:c r="I36" s="15"/>
      <x:c r="J36" s="15"/>
      <x:c r="K36" s="15"/>
      <x:c r="L36" s="15"/>
      <x:c r="M36" s="15"/>
      <x:c r="N36" s="15"/>
      <x:c r="O36" s="15"/>
      <x:c r="P36" s="15"/>
      <x:c r="Q36" s="15"/>
    </x:row>
    <x:row r="37">
      <x:c r="A37" s="15"/>
      <x:c r="B37" s="15"/>
      <x:c r="C37" s="15"/>
      <x:c r="D37" s="15"/>
      <x:c r="E37" s="15"/>
      <x:c r="F37" s="15"/>
      <x:c r="G37" s="15"/>
      <x:c r="H37" s="15"/>
      <x:c r="I37" s="15"/>
      <x:c r="J37" s="15"/>
      <x:c r="K37" s="15"/>
      <x:c r="L37" s="15"/>
      <x:c r="M37" s="15"/>
      <x:c r="N37" s="15"/>
      <x:c r="O37" s="15"/>
      <x:c r="P37" s="15"/>
      <x:c r="Q37" s="15"/>
    </x:row>
    <x:row r="38">
      <x:c r="A38" s="15"/>
      <x:c r="B38" s="15"/>
      <x:c r="C38" s="15"/>
      <x:c r="D38" s="15"/>
      <x:c r="E38" s="15"/>
      <x:c r="F38" s="15"/>
      <x:c r="G38" s="15"/>
      <x:c r="H38" s="15"/>
      <x:c r="I38" s="15"/>
      <x:c r="J38" s="15"/>
      <x:c r="K38" s="15"/>
      <x:c r="L38" s="15"/>
      <x:c r="M38" s="15"/>
      <x:c r="N38" s="15"/>
      <x:c r="O38" s="15"/>
      <x:c r="P38" s="15"/>
      <x:c r="Q38" s="15"/>
    </x:row>
    <x:row r="39">
      <x:c r="A39" s="15"/>
      <x:c r="B39" s="15"/>
      <x:c r="C39" s="15"/>
      <x:c r="D39" s="15"/>
      <x:c r="E39" s="15"/>
      <x:c r="F39" s="15"/>
      <x:c r="G39" s="15"/>
      <x:c r="H39" s="15"/>
      <x:c r="I39" s="15"/>
      <x:c r="J39" s="15"/>
      <x:c r="K39" s="15"/>
      <x:c r="L39" s="15"/>
      <x:c r="M39" s="15"/>
      <x:c r="N39" s="15"/>
      <x:c r="O39" s="15"/>
      <x:c r="P39" s="15"/>
      <x:c r="Q39" s="15"/>
    </x:row>
    <x:row r="40">
      <x:c r="A40" s="15"/>
      <x:c r="B40" s="15"/>
      <x:c r="C40" s="15"/>
      <x:c r="D40" s="15"/>
      <x:c r="E40" s="15"/>
      <x:c r="F40" s="15"/>
      <x:c r="G40" s="15"/>
      <x:c r="H40" s="15"/>
      <x:c r="I40" s="15"/>
      <x:c r="J40" s="15"/>
      <x:c r="K40" s="15"/>
      <x:c r="L40" s="15"/>
      <x:c r="M40" s="15"/>
      <x:c r="N40" s="15"/>
      <x:c r="O40" s="15"/>
      <x:c r="P40" s="15"/>
      <x:c r="Q40" s="15"/>
    </x:row>
    <x:row r="41">
      <x:c r="A41" s="15"/>
      <x:c r="B41" s="15"/>
      <x:c r="C41" s="15"/>
      <x:c r="D41" s="15"/>
      <x:c r="E41" s="15"/>
      <x:c r="F41" s="15"/>
      <x:c r="G41" s="15"/>
      <x:c r="H41" s="15"/>
      <x:c r="I41" s="15"/>
      <x:c r="J41" s="15"/>
      <x:c r="K41" s="15"/>
      <x:c r="L41" s="15"/>
      <x:c r="M41" s="15"/>
      <x:c r="N41" s="15"/>
      <x:c r="O41" s="15"/>
      <x:c r="P41" s="15"/>
      <x:c r="Q41" s="15"/>
    </x:row>
    <x:row r="42">
      <x:c r="A42" s="15"/>
      <x:c r="B42" s="15"/>
      <x:c r="C42" s="15"/>
      <x:c r="D42" s="15"/>
      <x:c r="E42" s="15"/>
      <x:c r="F42" s="15"/>
      <x:c r="G42" s="15"/>
      <x:c r="H42" s="15"/>
      <x:c r="I42" s="15"/>
      <x:c r="J42" s="15"/>
      <x:c r="K42" s="15"/>
      <x:c r="L42" s="15"/>
      <x:c r="M42" s="15"/>
      <x:c r="N42" s="15"/>
      <x:c r="O42" s="15"/>
      <x:c r="P42" s="15"/>
      <x:c r="Q42" s="15"/>
    </x:row>
    <x:row r="43">
      <x:c r="A43" s="15"/>
      <x:c r="B43" s="15"/>
      <x:c r="C43" s="15"/>
      <x:c r="D43" s="15"/>
      <x:c r="E43" s="15"/>
      <x:c r="F43" s="15"/>
      <x:c r="G43" s="15"/>
      <x:c r="H43" s="15"/>
      <x:c r="I43" s="15"/>
      <x:c r="J43" s="15"/>
      <x:c r="K43" s="15"/>
      <x:c r="L43" s="15"/>
      <x:c r="M43" s="15"/>
      <x:c r="N43" s="15"/>
      <x:c r="O43" s="15"/>
      <x:c r="P43" s="15"/>
      <x:c r="Q43" s="15"/>
    </x:row>
    <x:row r="44">
      <x:c r="A44" s="15"/>
      <x:c r="B44" s="15"/>
      <x:c r="C44" s="15"/>
      <x:c r="D44" s="15"/>
      <x:c r="E44" s="15"/>
      <x:c r="F44" s="15"/>
      <x:c r="G44" s="15"/>
      <x:c r="H44" s="15"/>
      <x:c r="I44" s="15"/>
      <x:c r="J44" s="15"/>
      <x:c r="K44" s="15"/>
      <x:c r="L44" s="15"/>
      <x:c r="M44" s="15"/>
      <x:c r="N44" s="15"/>
      <x:c r="O44" s="15"/>
      <x:c r="P44" s="15"/>
      <x:c r="Q44" s="15"/>
    </x:row>
    <x:row r="45">
      <x:c r="A45" s="15"/>
      <x:c r="B45" s="15"/>
      <x:c r="C45" s="15"/>
      <x:c r="D45" s="15"/>
      <x:c r="E45" s="15"/>
      <x:c r="F45" s="15"/>
      <x:c r="G45" s="15"/>
      <x:c r="H45" s="15"/>
      <x:c r="I45" s="15"/>
      <x:c r="J45" s="15"/>
      <x:c r="K45" s="15"/>
      <x:c r="L45" s="15"/>
      <x:c r="M45" s="15"/>
      <x:c r="N45" s="15"/>
      <x:c r="O45" s="15"/>
      <x:c r="P45" s="15"/>
      <x:c r="Q45" s="15"/>
    </x:row>
    <x:row r="46">
      <x:c r="A46" s="15"/>
      <x:c r="B46" s="15"/>
      <x:c r="C46" s="15"/>
      <x:c r="D46" s="15"/>
      <x:c r="E46" s="15"/>
      <x:c r="F46" s="15"/>
      <x:c r="G46" s="15"/>
      <x:c r="H46" s="15"/>
      <x:c r="I46" s="15"/>
      <x:c r="J46" s="15"/>
      <x:c r="K46" s="15"/>
      <x:c r="L46" s="15"/>
      <x:c r="M46" s="15"/>
      <x:c r="N46" s="15"/>
      <x:c r="O46" s="15"/>
      <x:c r="P46" s="15"/>
      <x:c r="Q46" s="15"/>
    </x:row>
    <x:row r="47">
      <x:c r="A47" s="15"/>
      <x:c r="B47" s="15"/>
      <x:c r="C47" s="15"/>
      <x:c r="D47" s="15"/>
      <x:c r="E47" s="15"/>
      <x:c r="F47" s="15"/>
      <x:c r="G47" s="15"/>
      <x:c r="H47" s="15"/>
      <x:c r="I47" s="15"/>
      <x:c r="J47" s="15"/>
      <x:c r="K47" s="15"/>
      <x:c r="L47" s="15"/>
      <x:c r="M47" s="15"/>
      <x:c r="N47" s="15"/>
      <x:c r="O47" s="15"/>
      <x:c r="P47" s="15"/>
      <x:c r="Q47" s="15"/>
    </x:row>
    <x:row r="48">
      <x:c r="A48" s="15"/>
      <x:c r="B48" s="15"/>
      <x:c r="C48" s="15"/>
      <x:c r="D48" s="15"/>
      <x:c r="E48" s="15"/>
      <x:c r="F48" s="15"/>
      <x:c r="G48" s="15"/>
      <x:c r="H48" s="15"/>
      <x:c r="I48" s="15"/>
      <x:c r="J48" s="15"/>
      <x:c r="K48" s="15"/>
      <x:c r="L48" s="15"/>
      <x:c r="M48" s="15"/>
      <x:c r="N48" s="15"/>
      <x:c r="O48" s="15"/>
      <x:c r="P48" s="15"/>
      <x:c r="Q48" s="15"/>
    </x:row>
    <x:row r="49">
      <x:c r="A49" s="15"/>
      <x:c r="B49" s="15"/>
      <x:c r="C49" s="15"/>
      <x:c r="D49" s="15"/>
      <x:c r="E49" s="15"/>
      <x:c r="F49" s="15"/>
      <x:c r="G49" s="15"/>
      <x:c r="H49" s="15"/>
      <x:c r="I49" s="15"/>
      <x:c r="J49" s="15"/>
      <x:c r="K49" s="15"/>
      <x:c r="L49" s="15"/>
      <x:c r="M49" s="15"/>
      <x:c r="N49" s="15"/>
      <x:c r="O49" s="15"/>
      <x:c r="P49" s="15"/>
      <x:c r="Q49" s="15"/>
    </x:row>
    <x:row r="50">
      <x:c r="A50" s="15"/>
      <x:c r="B50" s="15"/>
      <x:c r="C50" s="15"/>
      <x:c r="D50" s="15"/>
      <x:c r="E50" s="15"/>
      <x:c r="F50" s="15"/>
      <x:c r="G50" s="15"/>
      <x:c r="H50" s="15"/>
      <x:c r="I50" s="15"/>
      <x:c r="J50" s="15"/>
      <x:c r="K50" s="15"/>
      <x:c r="L50" s="15"/>
      <x:c r="M50" s="15"/>
      <x:c r="N50" s="15"/>
      <x:c r="O50" s="15"/>
      <x:c r="P50" s="15"/>
      <x:c r="Q50" s="15"/>
    </x:row>
    <x:row r="51">
      <x:c r="A51" s="15"/>
      <x:c r="B51" s="15"/>
      <x:c r="C51" s="15"/>
      <x:c r="D51" s="15"/>
      <x:c r="E51" s="15"/>
      <x:c r="F51" s="15"/>
      <x:c r="G51" s="15"/>
      <x:c r="H51" s="15"/>
      <x:c r="I51" s="15"/>
      <x:c r="J51" s="15"/>
      <x:c r="K51" s="15"/>
      <x:c r="L51" s="15"/>
      <x:c r="M51" s="15"/>
      <x:c r="N51" s="15"/>
      <x:c r="O51" s="15"/>
      <x:c r="P51" s="15"/>
      <x:c r="Q51" s="15"/>
    </x:row>
    <x:row r="52">
      <x:c r="A52" s="15"/>
      <x:c r="B52" s="15"/>
      <x:c r="C52" s="15"/>
      <x:c r="D52" s="15"/>
      <x:c r="E52" s="15"/>
      <x:c r="F52" s="15"/>
      <x:c r="G52" s="15"/>
      <x:c r="H52" s="15"/>
      <x:c r="I52" s="15"/>
      <x:c r="J52" s="15"/>
      <x:c r="K52" s="15"/>
      <x:c r="L52" s="15"/>
      <x:c r="M52" s="15"/>
      <x:c r="N52" s="15"/>
      <x:c r="O52" s="15"/>
      <x:c r="P52" s="15"/>
      <x:c r="Q52" s="15"/>
    </x:row>
    <x:row r="53">
      <x:c r="A53" s="15"/>
      <x:c r="B53" s="15"/>
      <x:c r="C53" s="15"/>
      <x:c r="D53" s="15"/>
      <x:c r="E53" s="15"/>
      <x:c r="F53" s="15"/>
      <x:c r="G53" s="15"/>
      <x:c r="H53" s="15"/>
      <x:c r="I53" s="15"/>
      <x:c r="J53" s="15"/>
      <x:c r="K53" s="15"/>
      <x:c r="L53" s="15"/>
      <x:c r="M53" s="15"/>
      <x:c r="N53" s="15"/>
      <x:c r="O53" s="15"/>
      <x:c r="P53" s="15"/>
      <x:c r="Q53" s="15"/>
    </x:row>
    <x:row r="54">
      <x:c r="A54" s="15"/>
      <x:c r="B54" s="15"/>
      <x:c r="C54" s="15"/>
      <x:c r="D54" s="15"/>
      <x:c r="E54" s="15"/>
      <x:c r="F54" s="15"/>
      <x:c r="G54" s="15"/>
      <x:c r="H54" s="15"/>
      <x:c r="I54" s="15"/>
      <x:c r="J54" s="15"/>
      <x:c r="K54" s="15"/>
      <x:c r="L54" s="15"/>
      <x:c r="M54" s="15"/>
      <x:c r="N54" s="15"/>
      <x:c r="O54" s="15"/>
      <x:c r="P54" s="15"/>
      <x:c r="Q54" s="15"/>
    </x:row>
    <x:row r="55">
      <x:c r="A55" s="15"/>
      <x:c r="B55" s="15"/>
      <x:c r="C55" s="15"/>
      <x:c r="D55" s="15"/>
      <x:c r="E55" s="15"/>
      <x:c r="F55" s="15"/>
      <x:c r="G55" s="15"/>
      <x:c r="H55" s="15"/>
      <x:c r="I55" s="15"/>
      <x:c r="J55" s="15"/>
      <x:c r="K55" s="15"/>
      <x:c r="L55" s="15"/>
      <x:c r="M55" s="15"/>
      <x:c r="N55" s="15"/>
      <x:c r="O55" s="15"/>
      <x:c r="P55" s="15"/>
      <x:c r="Q55" s="15"/>
    </x:row>
    <x:row r="56">
      <x:c r="A56" s="15"/>
      <x:c r="B56" s="15"/>
      <x:c r="C56" s="15"/>
      <x:c r="D56" s="15"/>
      <x:c r="E56" s="15"/>
      <x:c r="F56" s="15"/>
      <x:c r="G56" s="15"/>
      <x:c r="H56" s="15"/>
      <x:c r="I56" s="15"/>
      <x:c r="J56" s="15"/>
      <x:c r="K56" s="15"/>
      <x:c r="L56" s="15"/>
      <x:c r="M56" s="15"/>
      <x:c r="N56" s="15"/>
      <x:c r="O56" s="15"/>
      <x:c r="P56" s="15"/>
      <x:c r="Q56" s="15"/>
    </x:row>
    <x:row r="57">
      <x:c r="A57" s="15"/>
      <x:c r="B57" s="15"/>
      <x:c r="C57" s="15"/>
      <x:c r="D57" s="15"/>
      <x:c r="E57" s="15"/>
      <x:c r="F57" s="15"/>
      <x:c r="G57" s="15"/>
      <x:c r="H57" s="15"/>
      <x:c r="I57" s="15"/>
      <x:c r="J57" s="15"/>
      <x:c r="K57" s="15"/>
      <x:c r="L57" s="15"/>
      <x:c r="M57" s="15"/>
      <x:c r="N57" s="15"/>
      <x:c r="O57" s="15"/>
      <x:c r="P57" s="15"/>
      <x:c r="Q57" s="15"/>
    </x:row>
    <x:row r="58">
      <x:c r="A58" s="15"/>
      <x:c r="B58" s="15"/>
      <x:c r="C58" s="15"/>
      <x:c r="D58" s="15"/>
      <x:c r="E58" s="15"/>
      <x:c r="F58" s="15"/>
      <x:c r="G58" s="15"/>
      <x:c r="H58" s="15"/>
      <x:c r="I58" s="15"/>
      <x:c r="J58" s="15"/>
      <x:c r="K58" s="15"/>
      <x:c r="L58" s="15"/>
      <x:c r="M58" s="15"/>
      <x:c r="N58" s="15"/>
      <x:c r="O58" s="15"/>
      <x:c r="P58" s="15"/>
      <x:c r="Q58" s="15"/>
    </x:row>
    <x:row r="59">
      <x:c r="A59" s="15"/>
      <x:c r="B59" s="15"/>
      <x:c r="C59" s="15"/>
      <x:c r="D59" s="15"/>
      <x:c r="E59" s="15"/>
      <x:c r="F59" s="15"/>
      <x:c r="G59" s="15"/>
      <x:c r="H59" s="15"/>
      <x:c r="I59" s="15"/>
      <x:c r="J59" s="15"/>
      <x:c r="K59" s="15"/>
      <x:c r="L59" s="15"/>
      <x:c r="M59" s="15"/>
      <x:c r="N59" s="15"/>
      <x:c r="O59" s="15"/>
      <x:c r="P59" s="15"/>
      <x:c r="Q59" s="15"/>
    </x:row>
    <x:row r="60">
      <x:c r="A60" s="15"/>
      <x:c r="B60" s="15"/>
      <x:c r="C60" s="15"/>
      <x:c r="D60" s="15"/>
      <x:c r="E60" s="15"/>
      <x:c r="F60" s="15"/>
      <x:c r="G60" s="15"/>
      <x:c r="H60" s="15"/>
      <x:c r="I60" s="15"/>
      <x:c r="J60" s="15"/>
      <x:c r="K60" s="15"/>
      <x:c r="L60" s="15"/>
      <x:c r="M60" s="15"/>
      <x:c r="N60" s="15"/>
      <x:c r="O60" s="15"/>
      <x:c r="P60" s="15"/>
      <x:c r="Q60" s="15"/>
    </x:row>
    <x:row r="61">
      <x:c r="A61" s="15"/>
      <x:c r="B61" s="15"/>
      <x:c r="C61" s="15"/>
      <x:c r="D61" s="15"/>
      <x:c r="E61" s="15"/>
      <x:c r="F61" s="15"/>
      <x:c r="G61" s="15"/>
      <x:c r="H61" s="15"/>
      <x:c r="I61" s="15"/>
      <x:c r="J61" s="15"/>
      <x:c r="K61" s="15"/>
      <x:c r="L61" s="15"/>
      <x:c r="M61" s="15"/>
      <x:c r="N61" s="15"/>
      <x:c r="O61" s="15"/>
      <x:c r="P61" s="15"/>
      <x:c r="Q61" s="15"/>
    </x:row>
    <x:row r="62">
      <x:c r="A62" s="15"/>
      <x:c r="B62" s="15"/>
      <x:c r="C62" s="15"/>
      <x:c r="D62" s="15"/>
      <x:c r="E62" s="15"/>
      <x:c r="F62" s="15"/>
      <x:c r="G62" s="15"/>
      <x:c r="H62" s="15"/>
      <x:c r="I62" s="15"/>
      <x:c r="J62" s="15"/>
      <x:c r="K62" s="15"/>
      <x:c r="L62" s="15"/>
      <x:c r="M62" s="15"/>
      <x:c r="N62" s="15"/>
      <x:c r="O62" s="15"/>
      <x:c r="P62" s="15"/>
      <x:c r="Q62" s="15"/>
    </x:row>
    <x:row r="63">
      <x:c r="A63" s="15"/>
      <x:c r="B63" s="15"/>
      <x:c r="C63" s="15"/>
      <x:c r="D63" s="15"/>
      <x:c r="E63" s="15"/>
      <x:c r="F63" s="15"/>
      <x:c r="G63" s="15"/>
      <x:c r="H63" s="15"/>
      <x:c r="I63" s="15"/>
      <x:c r="J63" s="15"/>
      <x:c r="K63" s="15"/>
      <x:c r="L63" s="15"/>
      <x:c r="M63" s="15"/>
      <x:c r="N63" s="15"/>
      <x:c r="O63" s="15"/>
      <x:c r="P63" s="15"/>
      <x:c r="Q63" s="15"/>
    </x:row>
    <x:row r="64">
      <x:c r="A64" s="15"/>
      <x:c r="B64" s="15"/>
      <x:c r="C64" s="15"/>
      <x:c r="D64" s="15"/>
      <x:c r="E64" s="15"/>
      <x:c r="F64" s="15"/>
      <x:c r="G64" s="15"/>
      <x:c r="H64" s="15"/>
      <x:c r="I64" s="15"/>
      <x:c r="J64" s="15"/>
      <x:c r="K64" s="15"/>
      <x:c r="L64" s="15"/>
      <x:c r="M64" s="15"/>
      <x:c r="N64" s="15"/>
      <x:c r="O64" s="15"/>
      <x:c r="P64" s="15"/>
      <x:c r="Q64" s="15"/>
    </x:row>
    <x:row r="65">
      <x:c r="A65" s="15"/>
      <x:c r="B65" s="15"/>
      <x:c r="C65" s="15"/>
      <x:c r="D65" s="15"/>
      <x:c r="E65" s="15"/>
      <x:c r="F65" s="15"/>
      <x:c r="G65" s="15"/>
      <x:c r="H65" s="15"/>
      <x:c r="I65" s="15"/>
      <x:c r="J65" s="15"/>
      <x:c r="K65" s="15"/>
      <x:c r="L65" s="15"/>
      <x:c r="M65" s="15"/>
      <x:c r="N65" s="15"/>
      <x:c r="O65" s="15"/>
      <x:c r="P65" s="15"/>
      <x:c r="Q65" s="15"/>
    </x:row>
    <x:row r="66">
      <x:c r="A66" s="15"/>
      <x:c r="B66" s="15"/>
      <x:c r="C66" s="15"/>
      <x:c r="D66" s="15"/>
      <x:c r="E66" s="15"/>
      <x:c r="F66" s="15"/>
      <x:c r="G66" s="15"/>
      <x:c r="H66" s="15"/>
      <x:c r="I66" s="15"/>
      <x:c r="J66" s="15"/>
      <x:c r="K66" s="15"/>
      <x:c r="L66" s="15"/>
      <x:c r="M66" s="15"/>
      <x:c r="N66" s="15"/>
      <x:c r="O66" s="15"/>
      <x:c r="P66" s="15"/>
      <x:c r="Q66" s="15"/>
    </x:row>
    <x:row r="67">
      <x:c r="A67" s="15"/>
      <x:c r="B67" s="15"/>
      <x:c r="C67" s="15"/>
      <x:c r="D67" s="15"/>
      <x:c r="E67" s="15"/>
      <x:c r="F67" s="15"/>
      <x:c r="G67" s="15"/>
      <x:c r="H67" s="15"/>
      <x:c r="I67" s="15"/>
      <x:c r="J67" s="15"/>
      <x:c r="K67" s="15"/>
      <x:c r="L67" s="15"/>
      <x:c r="M67" s="15"/>
      <x:c r="N67" s="15"/>
      <x:c r="O67" s="15"/>
      <x:c r="P67" s="15"/>
      <x:c r="Q67" s="15"/>
    </x:row>
    <x:row r="68">
      <x:c r="A68" s="15"/>
      <x:c r="B68" s="15"/>
      <x:c r="C68" s="15"/>
      <x:c r="D68" s="15"/>
      <x:c r="E68" s="15"/>
      <x:c r="F68" s="15"/>
      <x:c r="G68" s="15"/>
      <x:c r="H68" s="15"/>
      <x:c r="I68" s="15"/>
      <x:c r="J68" s="15"/>
      <x:c r="K68" s="15"/>
      <x:c r="L68" s="15"/>
      <x:c r="M68" s="15"/>
      <x:c r="N68" s="15"/>
      <x:c r="O68" s="15"/>
      <x:c r="P68" s="15"/>
      <x:c r="Q68" s="15"/>
    </x:row>
    <x:row r="69">
      <x:c r="A69" s="15"/>
      <x:c r="B69" s="15"/>
      <x:c r="C69" s="15"/>
      <x:c r="D69" s="15"/>
      <x:c r="E69" s="15"/>
      <x:c r="F69" s="15"/>
      <x:c r="G69" s="15"/>
      <x:c r="H69" s="15"/>
      <x:c r="I69" s="15"/>
      <x:c r="J69" s="15"/>
      <x:c r="K69" s="15"/>
      <x:c r="L69" s="15"/>
      <x:c r="M69" s="15"/>
      <x:c r="N69" s="15"/>
      <x:c r="O69" s="15"/>
      <x:c r="P69" s="15"/>
      <x:c r="Q69" s="15"/>
    </x:row>
    <x:row r="70">
      <x:c r="A70" s="15"/>
      <x:c r="B70" s="15"/>
      <x:c r="C70" s="15"/>
      <x:c r="D70" s="15"/>
      <x:c r="E70" s="15"/>
      <x:c r="F70" s="15"/>
      <x:c r="G70" s="15"/>
      <x:c r="H70" s="15"/>
      <x:c r="I70" s="15"/>
      <x:c r="J70" s="15"/>
      <x:c r="K70" s="15"/>
      <x:c r="L70" s="15"/>
      <x:c r="M70" s="15"/>
      <x:c r="N70" s="15"/>
      <x:c r="O70" s="15"/>
      <x:c r="P70" s="15"/>
      <x:c r="Q70" s="15"/>
    </x:row>
    <x:row r="71">
      <x:c r="A71" s="15"/>
      <x:c r="B71" s="15"/>
      <x:c r="C71" s="15"/>
      <x:c r="D71" s="15"/>
      <x:c r="E71" s="15"/>
      <x:c r="F71" s="15"/>
      <x:c r="G71" s="15"/>
      <x:c r="H71" s="15"/>
      <x:c r="I71" s="15"/>
      <x:c r="J71" s="15"/>
      <x:c r="K71" s="15"/>
      <x:c r="L71" s="15"/>
      <x:c r="M71" s="15"/>
      <x:c r="N71" s="15"/>
      <x:c r="O71" s="15"/>
      <x:c r="P71" s="15"/>
      <x:c r="Q71" s="15"/>
    </x:row>
    <x:row r="72">
      <x:c r="A72" s="15"/>
      <x:c r="B72" s="15"/>
      <x:c r="C72" s="15"/>
      <x:c r="D72" s="15"/>
      <x:c r="E72" s="15"/>
      <x:c r="F72" s="15"/>
      <x:c r="G72" s="15"/>
      <x:c r="H72" s="15"/>
      <x:c r="I72" s="15"/>
      <x:c r="J72" s="15"/>
      <x:c r="K72" s="15"/>
      <x:c r="L72" s="15"/>
      <x:c r="M72" s="15"/>
      <x:c r="N72" s="15"/>
      <x:c r="O72" s="15"/>
      <x:c r="P72" s="15"/>
      <x:c r="Q72" s="15"/>
    </x:row>
    <x:row r="73">
      <x:c r="A73" s="15"/>
      <x:c r="B73" s="15"/>
      <x:c r="C73" s="15"/>
      <x:c r="D73" s="15"/>
      <x:c r="E73" s="15"/>
      <x:c r="F73" s="15"/>
      <x:c r="G73" s="15"/>
      <x:c r="H73" s="15"/>
      <x:c r="I73" s="15"/>
      <x:c r="J73" s="15"/>
      <x:c r="K73" s="15"/>
      <x:c r="L73" s="15"/>
      <x:c r="M73" s="15"/>
      <x:c r="N73" s="15"/>
      <x:c r="O73" s="15"/>
      <x:c r="P73" s="15"/>
      <x:c r="Q73" s="15"/>
    </x:row>
    <x:row r="74">
      <x:c r="A74" s="15"/>
      <x:c r="B74" s="15"/>
      <x:c r="C74" s="15"/>
      <x:c r="D74" s="15"/>
      <x:c r="E74" s="15"/>
      <x:c r="F74" s="15"/>
      <x:c r="G74" s="15"/>
      <x:c r="H74" s="15"/>
      <x:c r="I74" s="15"/>
      <x:c r="J74" s="15"/>
      <x:c r="K74" s="15"/>
      <x:c r="L74" s="15"/>
      <x:c r="M74" s="15"/>
      <x:c r="N74" s="15"/>
      <x:c r="O74" s="15"/>
      <x:c r="P74" s="15"/>
      <x:c r="Q74" s="15"/>
    </x:row>
    <x:row r="75">
      <x:c r="A75" s="15"/>
      <x:c r="B75" s="15"/>
      <x:c r="C75" s="15"/>
      <x:c r="D75" s="15"/>
      <x:c r="E75" s="15"/>
      <x:c r="F75" s="15"/>
      <x:c r="G75" s="15"/>
      <x:c r="H75" s="15"/>
      <x:c r="I75" s="15"/>
      <x:c r="J75" s="15"/>
      <x:c r="K75" s="15"/>
      <x:c r="L75" s="15"/>
      <x:c r="M75" s="15"/>
      <x:c r="N75" s="15"/>
      <x:c r="O75" s="15"/>
      <x:c r="P75" s="15"/>
      <x:c r="Q75" s="15"/>
    </x:row>
    <x:row r="76">
      <x:c r="A76" s="15"/>
      <x:c r="B76" s="15"/>
      <x:c r="C76" s="15"/>
      <x:c r="D76" s="15"/>
      <x:c r="E76" s="15"/>
      <x:c r="F76" s="15"/>
      <x:c r="G76" s="15"/>
      <x:c r="H76" s="15"/>
      <x:c r="I76" s="15"/>
      <x:c r="J76" s="15"/>
      <x:c r="K76" s="15"/>
      <x:c r="L76" s="15"/>
      <x:c r="M76" s="15"/>
      <x:c r="N76" s="15"/>
      <x:c r="O76" s="15"/>
      <x:c r="P76" s="15"/>
      <x:c r="Q76" s="15"/>
    </x:row>
    <x:row r="77">
      <x:c r="A77" s="15"/>
      <x:c r="B77" s="15"/>
      <x:c r="C77" s="15"/>
      <x:c r="D77" s="15"/>
      <x:c r="E77" s="15"/>
      <x:c r="F77" s="15"/>
      <x:c r="G77" s="15"/>
      <x:c r="H77" s="15"/>
      <x:c r="I77" s="15"/>
      <x:c r="J77" s="15"/>
      <x:c r="K77" s="15"/>
      <x:c r="L77" s="15"/>
      <x:c r="M77" s="15"/>
      <x:c r="N77" s="15"/>
      <x:c r="O77" s="15"/>
      <x:c r="P77" s="15"/>
      <x:c r="Q77" s="15"/>
    </x:row>
    <x:row r="78">
      <x:c r="A78" s="15"/>
      <x:c r="B78" s="15"/>
      <x:c r="C78" s="15"/>
      <x:c r="D78" s="15"/>
      <x:c r="E78" s="15"/>
      <x:c r="F78" s="15"/>
      <x:c r="G78" s="15"/>
      <x:c r="H78" s="15"/>
      <x:c r="I78" s="15"/>
      <x:c r="J78" s="15"/>
      <x:c r="K78" s="15"/>
      <x:c r="L78" s="15"/>
      <x:c r="M78" s="15"/>
      <x:c r="N78" s="15"/>
      <x:c r="O78" s="15"/>
      <x:c r="P78" s="15"/>
      <x:c r="Q78" s="15"/>
    </x:row>
    <x:row r="79">
      <x:c r="A79" s="15"/>
      <x:c r="B79" s="15"/>
      <x:c r="C79" s="15"/>
      <x:c r="D79" s="15"/>
      <x:c r="E79" s="15"/>
      <x:c r="F79" s="15"/>
      <x:c r="G79" s="15"/>
      <x:c r="H79" s="15"/>
      <x:c r="I79" s="15"/>
      <x:c r="J79" s="15"/>
      <x:c r="K79" s="15"/>
      <x:c r="L79" s="15"/>
      <x:c r="M79" s="15"/>
      <x:c r="N79" s="15"/>
      <x:c r="O79" s="15"/>
      <x:c r="P79" s="15"/>
      <x:c r="Q79" s="15"/>
    </x:row>
    <x:row r="80">
      <x:c r="A80" s="15"/>
      <x:c r="B80" s="15"/>
      <x:c r="C80" s="15"/>
      <x:c r="D80" s="15"/>
      <x:c r="E80" s="15"/>
      <x:c r="F80" s="15"/>
      <x:c r="G80" s="15"/>
      <x:c r="H80" s="15"/>
      <x:c r="I80" s="15"/>
      <x:c r="J80" s="15"/>
      <x:c r="K80" s="15"/>
      <x:c r="L80" s="15"/>
      <x:c r="M80" s="15"/>
      <x:c r="N80" s="15"/>
      <x:c r="O80" s="15"/>
      <x:c r="P80" s="15"/>
      <x:c r="Q80" s="15"/>
    </x:row>
    <x:row r="81">
      <x:c r="A81" s="15"/>
      <x:c r="B81" s="15"/>
      <x:c r="C81" s="15"/>
      <x:c r="D81" s="15"/>
      <x:c r="E81" s="15"/>
      <x:c r="F81" s="15"/>
      <x:c r="G81" s="15"/>
      <x:c r="H81" s="15"/>
      <x:c r="I81" s="15"/>
      <x:c r="J81" s="15"/>
      <x:c r="K81" s="15"/>
      <x:c r="L81" s="15"/>
      <x:c r="M81" s="15"/>
      <x:c r="N81" s="15"/>
      <x:c r="O81" s="15"/>
      <x:c r="P81" s="15"/>
      <x:c r="Q81" s="15"/>
    </x:row>
    <x:row r="82">
      <x:c r="A82" s="15"/>
      <x:c r="B82" s="15"/>
      <x:c r="C82" s="15"/>
      <x:c r="D82" s="15"/>
      <x:c r="E82" s="15"/>
      <x:c r="F82" s="15"/>
      <x:c r="G82" s="15"/>
      <x:c r="H82" s="15"/>
      <x:c r="I82" s="15"/>
      <x:c r="J82" s="15"/>
      <x:c r="K82" s="15"/>
      <x:c r="L82" s="15"/>
      <x:c r="M82" s="15"/>
      <x:c r="N82" s="15"/>
      <x:c r="O82" s="15"/>
      <x:c r="P82" s="15"/>
      <x:c r="Q82" s="15"/>
    </x:row>
    <x:row r="83">
      <x:c r="A83" s="15"/>
      <x:c r="B83" s="15"/>
      <x:c r="C83" s="15"/>
      <x:c r="D83" s="15"/>
      <x:c r="E83" s="15"/>
      <x:c r="F83" s="15"/>
      <x:c r="G83" s="15"/>
      <x:c r="H83" s="15"/>
      <x:c r="I83" s="15"/>
      <x:c r="J83" s="15"/>
      <x:c r="K83" s="15"/>
      <x:c r="L83" s="15"/>
      <x:c r="M83" s="15"/>
      <x:c r="N83" s="15"/>
      <x:c r="O83" s="15"/>
      <x:c r="P83" s="15"/>
      <x:c r="Q83" s="15"/>
    </x:row>
    <x:row r="84">
      <x:c r="A84" s="15"/>
      <x:c r="B84" s="15"/>
      <x:c r="C84" s="15"/>
      <x:c r="D84" s="15"/>
      <x:c r="E84" s="15"/>
      <x:c r="F84" s="15"/>
      <x:c r="G84" s="15"/>
      <x:c r="H84" s="15"/>
      <x:c r="I84" s="15"/>
      <x:c r="J84" s="15"/>
      <x:c r="K84" s="15"/>
      <x:c r="L84" s="15"/>
      <x:c r="M84" s="15"/>
      <x:c r="N84" s="15"/>
      <x:c r="O84" s="15"/>
      <x:c r="P84" s="15"/>
      <x:c r="Q84" s="15"/>
    </x:row>
    <x:row r="85">
      <x:c r="A85" s="15"/>
      <x:c r="B85" s="15"/>
      <x:c r="C85" s="15"/>
      <x:c r="D85" s="15"/>
      <x:c r="E85" s="15"/>
      <x:c r="F85" s="15"/>
      <x:c r="G85" s="15"/>
      <x:c r="H85" s="15"/>
      <x:c r="I85" s="15"/>
      <x:c r="J85" s="15"/>
      <x:c r="K85" s="15"/>
      <x:c r="L85" s="15"/>
      <x:c r="M85" s="15"/>
      <x:c r="N85" s="15"/>
      <x:c r="O85" s="15"/>
      <x:c r="P85" s="15"/>
      <x:c r="Q85" s="15"/>
    </x:row>
    <x:row r="86">
      <x:c r="A86" s="15"/>
      <x:c r="B86" s="15"/>
      <x:c r="C86" s="15"/>
      <x:c r="D86" s="15"/>
      <x:c r="E86" s="15"/>
      <x:c r="F86" s="15"/>
      <x:c r="G86" s="15"/>
      <x:c r="H86" s="15"/>
      <x:c r="I86" s="15"/>
      <x:c r="J86" s="15"/>
      <x:c r="K86" s="15"/>
      <x:c r="L86" s="15"/>
      <x:c r="M86" s="15"/>
      <x:c r="N86" s="15"/>
      <x:c r="O86" s="15"/>
      <x:c r="P86" s="15"/>
      <x:c r="Q86" s="15"/>
    </x:row>
    <x:row r="87">
      <x:c r="A87" s="15"/>
      <x:c r="B87" s="15"/>
      <x:c r="C87" s="15"/>
      <x:c r="D87" s="15"/>
      <x:c r="E87" s="15"/>
      <x:c r="F87" s="15"/>
      <x:c r="G87" s="15"/>
      <x:c r="H87" s="15"/>
      <x:c r="I87" s="15"/>
      <x:c r="J87" s="15"/>
      <x:c r="K87" s="15"/>
      <x:c r="L87" s="15"/>
      <x:c r="M87" s="15"/>
      <x:c r="N87" s="15"/>
      <x:c r="O87" s="15"/>
      <x:c r="P87" s="15"/>
      <x:c r="Q87" s="15"/>
    </x:row>
    <x:row r="88">
      <x:c r="A88" s="15"/>
      <x:c r="B88" s="15"/>
      <x:c r="C88" s="15"/>
      <x:c r="D88" s="15"/>
      <x:c r="E88" s="15"/>
      <x:c r="F88" s="15"/>
      <x:c r="G88" s="15"/>
      <x:c r="H88" s="15"/>
      <x:c r="I88" s="15"/>
      <x:c r="J88" s="15"/>
      <x:c r="K88" s="15"/>
      <x:c r="L88" s="15"/>
      <x:c r="M88" s="15"/>
      <x:c r="N88" s="15"/>
      <x:c r="O88" s="15"/>
      <x:c r="P88" s="15"/>
      <x:c r="Q88" s="15"/>
    </x:row>
    <x:row r="89">
      <x:c r="A89" s="15"/>
      <x:c r="B89" s="15"/>
      <x:c r="C89" s="15"/>
      <x:c r="D89" s="15"/>
      <x:c r="E89" s="15"/>
      <x:c r="F89" s="15"/>
      <x:c r="G89" s="15"/>
      <x:c r="H89" s="15"/>
      <x:c r="I89" s="15"/>
      <x:c r="J89" s="15"/>
      <x:c r="K89" s="15"/>
      <x:c r="L89" s="15"/>
      <x:c r="M89" s="15"/>
      <x:c r="N89" s="15"/>
      <x:c r="O89" s="15"/>
      <x:c r="P89" s="15"/>
      <x:c r="Q89" s="15"/>
    </x:row>
    <x:row r="90">
      <x:c r="A90" s="15"/>
      <x:c r="B90" s="15"/>
      <x:c r="C90" s="15"/>
      <x:c r="D90" s="15"/>
      <x:c r="E90" s="15"/>
      <x:c r="F90" s="15"/>
      <x:c r="G90" s="15"/>
      <x:c r="H90" s="15"/>
      <x:c r="I90" s="15"/>
      <x:c r="J90" s="15"/>
      <x:c r="K90" s="15"/>
      <x:c r="L90" s="15"/>
      <x:c r="M90" s="15"/>
      <x:c r="N90" s="15"/>
      <x:c r="O90" s="15"/>
      <x:c r="P90" s="15"/>
      <x:c r="Q90" s="15"/>
    </x:row>
    <x:row r="91">
      <x:c r="A91" s="15"/>
      <x:c r="B91" s="15"/>
      <x:c r="C91" s="15"/>
      <x:c r="D91" s="15"/>
      <x:c r="E91" s="15"/>
      <x:c r="F91" s="15"/>
      <x:c r="G91" s="15"/>
      <x:c r="H91" s="15"/>
      <x:c r="I91" s="15"/>
      <x:c r="J91" s="15"/>
      <x:c r="K91" s="15"/>
      <x:c r="L91" s="15"/>
      <x:c r="M91" s="15"/>
      <x:c r="N91" s="15"/>
      <x:c r="O91" s="15"/>
      <x:c r="P91" s="15"/>
      <x:c r="Q91" s="15"/>
    </x:row>
    <x:row r="92">
      <x:c r="A92" s="15"/>
      <x:c r="B92" s="15"/>
      <x:c r="C92" s="15"/>
      <x:c r="D92" s="15"/>
      <x:c r="E92" s="15"/>
      <x:c r="F92" s="15"/>
      <x:c r="G92" s="15"/>
      <x:c r="H92" s="15"/>
      <x:c r="I92" s="15"/>
      <x:c r="J92" s="15"/>
      <x:c r="K92" s="15"/>
      <x:c r="L92" s="15"/>
      <x:c r="M92" s="15"/>
      <x:c r="N92" s="15"/>
      <x:c r="O92" s="15"/>
      <x:c r="P92" s="15"/>
      <x:c r="Q92" s="15"/>
    </x:row>
    <x:row r="93">
      <x:c r="A93" s="15"/>
      <x:c r="B93" s="15"/>
      <x:c r="C93" s="15"/>
      <x:c r="D93" s="15"/>
      <x:c r="E93" s="15"/>
      <x:c r="F93" s="15"/>
      <x:c r="G93" s="15"/>
      <x:c r="H93" s="15"/>
      <x:c r="I93" s="15"/>
      <x:c r="J93" s="15"/>
      <x:c r="K93" s="15"/>
      <x:c r="L93" s="15"/>
      <x:c r="M93" s="15"/>
      <x:c r="N93" s="15"/>
      <x:c r="O93" s="15"/>
      <x:c r="P93" s="15"/>
      <x:c r="Q93" s="15"/>
    </x:row>
    <x:row r="94">
      <x:c r="A94" s="15"/>
      <x:c r="B94" s="15"/>
      <x:c r="C94" s="15"/>
      <x:c r="D94" s="15"/>
      <x:c r="E94" s="15"/>
      <x:c r="F94" s="15"/>
      <x:c r="G94" s="15"/>
      <x:c r="H94" s="15"/>
      <x:c r="I94" s="15"/>
      <x:c r="J94" s="15"/>
      <x:c r="K94" s="15"/>
      <x:c r="L94" s="15"/>
      <x:c r="M94" s="15"/>
      <x:c r="N94" s="15"/>
      <x:c r="O94" s="15"/>
      <x:c r="P94" s="15"/>
      <x:c r="Q94" s="15"/>
    </x:row>
    <x:row r="95">
      <x:c r="A95" s="15"/>
      <x:c r="B95" s="15"/>
      <x:c r="C95" s="15"/>
      <x:c r="D95" s="15"/>
      <x:c r="E95" s="15"/>
      <x:c r="F95" s="15"/>
      <x:c r="G95" s="15"/>
      <x:c r="H95" s="15"/>
      <x:c r="I95" s="15"/>
      <x:c r="J95" s="15"/>
      <x:c r="K95" s="15"/>
      <x:c r="L95" s="15"/>
      <x:c r="M95" s="15"/>
      <x:c r="N95" s="15"/>
      <x:c r="O95" s="15"/>
      <x:c r="P95" s="15"/>
      <x:c r="Q95" s="15"/>
    </x:row>
    <x:row r="96">
      <x:c r="A96" s="15"/>
      <x:c r="B96" s="15"/>
      <x:c r="C96" s="15"/>
      <x:c r="D96" s="15"/>
      <x:c r="E96" s="15"/>
      <x:c r="F96" s="15"/>
      <x:c r="G96" s="15"/>
      <x:c r="H96" s="15"/>
      <x:c r="I96" s="15"/>
      <x:c r="J96" s="15"/>
      <x:c r="K96" s="15"/>
      <x:c r="L96" s="15"/>
      <x:c r="M96" s="15"/>
      <x:c r="N96" s="15"/>
      <x:c r="O96" s="15"/>
      <x:c r="P96" s="15"/>
      <x:c r="Q96" s="15"/>
    </x:row>
    <x:row r="97">
      <x:c r="A97" s="15"/>
      <x:c r="B97" s="15"/>
      <x:c r="C97" s="15"/>
      <x:c r="D97" s="15"/>
      <x:c r="E97" s="15"/>
      <x:c r="F97" s="15"/>
      <x:c r="G97" s="15"/>
      <x:c r="H97" s="15"/>
      <x:c r="I97" s="15"/>
      <x:c r="J97" s="15"/>
      <x:c r="K97" s="15"/>
      <x:c r="L97" s="15"/>
      <x:c r="M97" s="15"/>
      <x:c r="N97" s="15"/>
      <x:c r="O97" s="15"/>
      <x:c r="P97" s="15"/>
      <x:c r="Q97" s="15"/>
    </x:row>
    <x:row r="98">
      <x:c r="A98" s="15"/>
      <x:c r="B98" s="15"/>
      <x:c r="C98" s="15"/>
      <x:c r="D98" s="15"/>
      <x:c r="E98" s="15"/>
      <x:c r="F98" s="15"/>
      <x:c r="G98" s="15"/>
      <x:c r="H98" s="15"/>
      <x:c r="I98" s="15"/>
      <x:c r="J98" s="15"/>
      <x:c r="K98" s="15"/>
      <x:c r="L98" s="15"/>
      <x:c r="M98" s="15"/>
      <x:c r="N98" s="15"/>
      <x:c r="O98" s="15"/>
      <x:c r="P98" s="15"/>
      <x:c r="Q98" s="15"/>
    </x:row>
    <x:row r="99">
      <x:c r="A99" s="15"/>
      <x:c r="B99" s="15"/>
      <x:c r="C99" s="15"/>
      <x:c r="D99" s="15"/>
      <x:c r="E99" s="15"/>
      <x:c r="F99" s="15"/>
      <x:c r="G99" s="15"/>
      <x:c r="H99" s="15"/>
      <x:c r="I99" s="15"/>
      <x:c r="J99" s="15"/>
      <x:c r="K99" s="15"/>
      <x:c r="L99" s="15"/>
      <x:c r="M99" s="15"/>
      <x:c r="N99" s="15"/>
      <x:c r="O99" s="15"/>
      <x:c r="P99" s="15"/>
      <x:c r="Q99" s="15"/>
    </x:row>
    <x:row r="100">
      <x:c r="A100" s="15"/>
      <x:c r="B100" s="15"/>
      <x:c r="C100" s="15"/>
      <x:c r="D100" s="15"/>
      <x:c r="E100" s="15"/>
      <x:c r="F100" s="15"/>
      <x:c r="G100" s="15"/>
      <x:c r="H100" s="15"/>
      <x:c r="I100" s="15"/>
      <x:c r="J100" s="15"/>
      <x:c r="K100" s="15"/>
      <x:c r="L100" s="15"/>
      <x:c r="M100" s="15"/>
      <x:c r="N100" s="15"/>
      <x:c r="O100" s="15"/>
      <x:c r="P100" s="15"/>
      <x:c r="Q100" s="15"/>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5" hidden="0" customWidth="1"/>
    <x:col min="2" max="2" width="25" hidden="0" customWidth="1"/>
    <x:col min="3" max="3" width="25" hidden="0" customWidth="1"/>
    <x:col min="4" max="4" width="65" hidden="0" customWidth="1"/>
    <x:col min="5" max="5" width="65" hidden="0" customWidth="1"/>
    <x:col min="6" max="6" width="25" hidden="0" customWidth="1"/>
    <x:col min="7" max="7" width="25" hidden="0" customWidth="1"/>
    <x:col min="8" max="8" width="25" hidden="0" customWidth="1"/>
    <x:col min="9" max="9" width="25" hidden="0" customWidth="1"/>
    <x:col min="10" max="10" width="25" hidden="0" customWidth="1"/>
    <x:col min="11" max="11" width="25" hidden="0" customWidth="1"/>
    <x:col min="12" max="12" width="70" hidden="0" customWidth="1"/>
    <x:col min="13" max="13" width="70" hidden="0" customWidth="1"/>
    <x:col min="14" max="14" width="25" hidden="0" customWidth="1"/>
    <x:col min="15" max="15" width="25" hidden="0" customWidth="1"/>
    <x:col min="16" max="16" width="25" hidden="0" customWidth="1"/>
    <x:col min="17" max="17" width="25" hidden="0" customWidth="1"/>
  </x:cols>
  <x:sheetData>
    <x:row r="1" ht="15" hidden="0" customHeight="1">
      <x:c r="A1" s="17" t="str">
        <x:v>source_id</x:v>
      </x:c>
      <x:c r="B1" s="17" t="str">
        <x:v>iso3_or_regional</x:v>
      </x:c>
      <x:c r="C1" s="17" t="str">
        <x:v>issuer</x:v>
      </x:c>
      <x:c r="D1" s="17" t="str">
        <x:v>title</x:v>
      </x:c>
      <x:c r="E1" s="17" t="str">
        <x:v>canonical_url</x:v>
      </x:c>
      <x:c r="F1" s="17" t="str">
        <x:v>publication_date</x:v>
      </x:c>
      <x:c r="G1" s="17" t="str">
        <x:v>effective_date</x:v>
      </x:c>
      <x:c r="H1" s="17" t="str">
        <x:v>accessed_date</x:v>
      </x:c>
      <x:c r="I1" s="17" t="str">
        <x:v>secondary_verified_date</x:v>
      </x:c>
      <x:c r="J1" s="17" t="str">
        <x:v>evidence_tier</x:v>
      </x:c>
      <x:c r="K1" s="17" t="str">
        <x:v>binding_status</x:v>
      </x:c>
      <x:c r="L1" s="17" t="str">
        <x:v>page_or_section</x:v>
      </x:c>
      <x:c r="M1" s="17" t="str">
        <x:v>public_note</x:v>
      </x:c>
      <x:c r="N1" s="17"/>
      <x:c r="O1" s="17"/>
      <x:c r="P1" s="17"/>
      <x:c r="Q1" s="17"/>
    </x:row>
    <x:row r="2" ht="15" hidden="0" customHeight="1">
      <x:c r="A2" s="17" t="str">
        <x:v>SRC-IFRS-2026-001</x:v>
      </x:c>
      <x:c r="B2" s="17" t="str">
        <x:v>REG-IFRS</x:v>
      </x:c>
      <x:c r="C2" s="17" t="str">
        <x:v>IFRS Foundation</x:v>
      </x:c>
      <x:c r="D2" s="17" t="str">
        <x:v>IFRS 17 Insurance Contracts</x:v>
      </x:c>
      <x:c r="E2" s="17" t="str">
        <x:v>https://www.ifrs.org/issued-standards/list-of-standards/ifrs-17-insurance-contracts/</x:v>
      </x:c>
      <x:c r="F2" s="22"/>
      <x:c r="G2" s="22" t="d">
        <x:v>2023-01-01T00:00:00.000Z</x:v>
      </x:c>
      <x:c r="H2" s="22" t="d">
        <x:v>2026-08-05T00:00:00.000Z</x:v>
      </x:c>
      <x:c r="I2" s="22"/>
      <x:c r="J2" s="17" t="str">
        <x:v>A2</x:v>
      </x:c>
      <x:c r="K2" s="17" t="str">
        <x:v>Official non-binding</x:v>
      </x:c>
      <x:c r="L2" s="17" t="str">
        <x:v>About; effective date</x:v>
      </x:c>
      <x:c r="M2" s="17" t="str">
        <x:v>Foundation: IFRS 17 effective for annual periods beginning on or after 1 January 2023.</x:v>
      </x:c>
      <x:c r="N2" s="17"/>
      <x:c r="O2" s="17"/>
      <x:c r="P2" s="17"/>
      <x:c r="Q2" s="17"/>
    </x:row>
    <x:row r="3" ht="15" hidden="0" customHeight="1">
      <x:c r="A3" s="17" t="str">
        <x:v>SRC-IFRS-2026-002</x:v>
      </x:c>
      <x:c r="B3" s="17" t="str">
        <x:v>REG-IFRS</x:v>
      </x:c>
      <x:c r="C3" s="17" t="str">
        <x:v>IFRS Foundation</x:v>
      </x:c>
      <x:c r="D3" s="17" t="str">
        <x:v>Who uses IFRS Accounting Standards?</x:v>
      </x:c>
      <x:c r="E3" s="17" t="str">
        <x:v>https://www.ifrs.org/use-around-the-world/use-of-ifrs-standards-by-jurisdiction/</x:v>
      </x:c>
      <x:c r="F3" s="22"/>
      <x:c r="G3" s="22"/>
      <x:c r="H3" s="22" t="d">
        <x:v>2026-08-05T00:00:00.000Z</x:v>
      </x:c>
      <x:c r="I3" s="22"/>
      <x:c r="J3" s="17" t="str">
        <x:v>B1</x:v>
      </x:c>
      <x:c r="K3" s="17" t="str">
        <x:v>Official non-binding</x:v>
      </x:c>
      <x:c r="L3" s="17" t="str">
        <x:v>Jurisdiction profiles and disclaimer</x:v>
      </x:c>
      <x:c r="M3" s="17" t="str">
        <x:v>Use profiles as jurisdiction context; verify IFRS 17-specific claims independently.</x:v>
      </x:c>
      <x:c r="N3" s="17"/>
      <x:c r="O3" s="17"/>
      <x:c r="P3" s="17"/>
      <x:c r="Q3" s="17"/>
    </x:row>
    <x:row r="4" ht="26.399999618530273" hidden="0" customHeight="1">
      <x:c r="A4" s="17" t="str">
        <x:v>SRC-OHADA-2017-001</x:v>
      </x:c>
      <x:c r="B4" s="17" t="str">
        <x:v>REG-OHADA</x:v>
      </x:c>
      <x:c r="C4" s="17" t="str">
        <x:v>OHADA</x:v>
      </x:c>
      <x:c r="D4" s="17" t="str">
        <x:v>Uniform Act relating to Accounting Law and Financial Information (AUDCIF)</x:v>
      </x:c>
      <x:c r="E4" s="17" t="str">
        <x:v>https://www.ohada.org/en/uniform-act-relating-to-accounting-law-and-financial-information-audcif/</x:v>
      </x:c>
      <x:c r="F4" s="22" t="d">
        <x:v>2017-01-26T00:00:00.000Z</x:v>
      </x:c>
      <x:c r="G4" s="22" t="d">
        <x:v>2018-01-01T00:00:00.000Z</x:v>
      </x:c>
      <x:c r="H4" s="22" t="d">
        <x:v>2026-08-05T00:00:00.000Z</x:v>
      </x:c>
      <x:c r="I4" s="22"/>
      <x:c r="J4" s="17" t="str">
        <x:v>A1</x:v>
      </x:c>
      <x:c r="K4" s="17" t="str">
        <x:v>Binding</x:v>
      </x:c>
      <x:c r="L4" s="17" t="str">
        <x:v>Official summary and commencement dates</x:v>
      </x:c>
      <x:c r="M4" s="17" t="str">
        <x:v>Effective dates differ for separate accounts and consolidated/combined/IFRS statements.</x:v>
      </x:c>
      <x:c r="N4" s="17"/>
      <x:c r="O4" s="17"/>
      <x:c r="P4" s="17"/>
      <x:c r="Q4" s="17"/>
    </x:row>
    <x:row r="5" ht="26.399999618530273" hidden="0" customHeight="1">
      <x:c r="A5" s="17" t="str">
        <x:v>SRC-OHADA-2026-002</x:v>
      </x:c>
      <x:c r="B5" s="17" t="str">
        <x:v>REG-OHADA</x:v>
      </x:c>
      <x:c r="C5" s="17" t="str">
        <x:v>OHADA / ERSUMA</x:v>
      </x:c>
      <x:c r="D5" s="17" t="str">
        <x:v>Practice of IFRS Standards in the OHADA area</x:v>
      </x:c>
      <x:c r="E5" s="17" t="str">
        <x:v>https://www.ohada.org/formation-ersuma-sur-le-theme-pratique-des-normes-ifrs-dans-lespace-ohada/</x:v>
      </x:c>
      <x:c r="F5" s="22"/>
      <x:c r="G5" s="22"/>
      <x:c r="H5" s="22" t="d">
        <x:v>2026-08-05T00:00:00.000Z</x:v>
      </x:c>
      <x:c r="I5" s="22"/>
      <x:c r="J5" s="17" t="str">
        <x:v>A2</x:v>
      </x:c>
      <x:c r="K5" s="17" t="str">
        <x:v>Official non-binding</x:v>
      </x:c>
      <x:c r="L5" s="17" t="str">
        <x:v>Reference to AUDCIF Article 8</x:v>
      </x:c>
      <x:c r="M5" s="17" t="str">
        <x:v>Official explanatory source notes IFRS statements in addition to statutory statements for specified public-market entities.</x:v>
      </x:c>
      <x:c r="N5" s="17"/>
      <x:c r="O5" s="17"/>
      <x:c r="P5" s="17"/>
      <x:c r="Q5" s="17"/>
    </x:row>
    <x:row r="6" ht="15" hidden="0" customHeight="1">
      <x:c r="A6" s="17" t="str">
        <x:v>SRC-OHADA-2026-003</x:v>
      </x:c>
      <x:c r="B6" s="17" t="str">
        <x:v>REG-OHADA</x:v>
      </x:c>
      <x:c r="C6" s="17" t="str">
        <x:v>OHADA</x:v>
      </x:c>
      <x:c r="D6" s="17" t="str">
        <x:v>State Members</x:v>
      </x:c>
      <x:c r="E6" s="17" t="str">
        <x:v>https://www.ohada.org/en/state-members/</x:v>
      </x:c>
      <x:c r="F6" s="22"/>
      <x:c r="G6" s="22"/>
      <x:c r="H6" s="22" t="d">
        <x:v>2026-08-05T00:00:00.000Z</x:v>
      </x:c>
      <x:c r="I6" s="22"/>
      <x:c r="J6" s="17" t="str">
        <x:v>A2</x:v>
      </x:c>
      <x:c r="K6" s="17" t="str">
        <x:v>Official non-binding</x:v>
      </x:c>
      <x:c r="L6" s="17" t="str">
        <x:v>Current member list</x:v>
      </x:c>
      <x:c r="M6" s="17" t="str">
        <x:v>Membership must be treated as time-varying in future historical panels.</x:v>
      </x:c>
      <x:c r="N6" s="17"/>
      <x:c r="O6" s="17"/>
      <x:c r="P6" s="17"/>
      <x:c r="Q6" s="17"/>
    </x:row>
    <x:row r="7" ht="26.399999618530273" hidden="0" customHeight="1">
      <x:c r="A7" s="17" t="str">
        <x:v>SRC-CIMA-2019-001</x:v>
      </x:c>
      <x:c r="B7" s="17" t="str">
        <x:v>REG-CIMA</x:v>
      </x:c>
      <x:c r="C7" s="17" t="str">
        <x:v>CIMA</x:v>
      </x:c>
      <x:c r="D7" s="17" t="str">
        <x:v>Code CIMA 2019 - Article 433: Etats modeles</x:v>
      </x:c>
      <x:c r="E7" s="17" t="str">
        <x:v>https://cima-afrique.org/wp-content/code-cima/fr/Article433Etatsmodeles.html</x:v>
      </x:c>
      <x:c r="F7" s="22" t="d">
        <x:v>2019-01-01T00:00:00.000Z</x:v>
      </x:c>
      <x:c r="G7" s="22"/>
      <x:c r="H7" s="22" t="d">
        <x:v>2026-08-05T00:00:00.000Z</x:v>
      </x:c>
      <x:c r="I7" s="22"/>
      <x:c r="J7" s="17" t="str">
        <x:v>A1</x:v>
      </x:c>
      <x:c r="K7" s="17" t="str">
        <x:v>Binding</x:v>
      </x:c>
      <x:c r="L7" s="17" t="str">
        <x:v>Article 433</x:v>
      </x:c>
      <x:c r="M7" s="17" t="str">
        <x:v>Requires controlled insurance entities and groups to prepare specified accounting and statistical statements.</x:v>
      </x:c>
      <x:c r="N7" s="17"/>
      <x:c r="O7" s="17"/>
      <x:c r="P7" s="17"/>
      <x:c r="Q7" s="17"/>
    </x:row>
    <x:row r="8" ht="15" hidden="0" customHeight="1">
      <x:c r="A8" s="17" t="str">
        <x:v>SRC-CIMA-2019-002</x:v>
      </x:c>
      <x:c r="B8" s="17" t="str">
        <x:v>REG-CIMA</x:v>
      </x:c>
      <x:c r="C8" s="17" t="str">
        <x:v>CIMA</x:v>
      </x:c>
      <x:c r="D8" s="17" t="str">
        <x:v>Code CIMA 2019 - Livre IV, Section IV: Etats modeles</x:v>
      </x:c>
      <x:c r="E8" s="17" t="str">
        <x:v>https://cima-afrique.org/wp-content/code-cima/fr/SectionIV-Etatsmodeles.html</x:v>
      </x:c>
      <x:c r="F8" s="22" t="d">
        <x:v>2019-01-01T00:00:00.000Z</x:v>
      </x:c>
      <x:c r="G8" s="22"/>
      <x:c r="H8" s="22" t="d">
        <x:v>2026-08-05T00:00:00.000Z</x:v>
      </x:c>
      <x:c r="I8" s="22"/>
      <x:c r="J8" s="17" t="str">
        <x:v>A1</x:v>
      </x:c>
      <x:c r="K8" s="17" t="str">
        <x:v>Binding</x:v>
      </x:c>
      <x:c r="L8" s="17" t="str">
        <x:v>Livre IV / Chapter III / Section IV</x:v>
      </x:c>
      <x:c r="M8" s="17" t="str">
        <x:v>Confirms a distinct CIMA insurance accounting and statutory-return layer.</x:v>
      </x:c>
      <x:c r="N8" s="17"/>
      <x:c r="O8" s="17"/>
      <x:c r="P8" s="17"/>
      <x:c r="Q8" s="17"/>
    </x:row>
    <x:row r="9" ht="15" hidden="0" customHeight="1">
      <x:c r="A9" s="17" t="str">
        <x:v>SRC-CIMA-2026-003</x:v>
      </x:c>
      <x:c r="B9" s="17" t="str">
        <x:v>REG-CIMA</x:v>
      </x:c>
      <x:c r="C9" s="17" t="str">
        <x:v>CIMA</x:v>
      </x:c>
      <x:c r="D9" s="17" t="str">
        <x:v>Les etats membres</x:v>
      </x:c>
      <x:c r="E9" s="17" t="str">
        <x:v>https://cima-afrique.org/les-etats-membres/?lang=en</x:v>
      </x:c>
      <x:c r="F9" s="22"/>
      <x:c r="G9" s="22"/>
      <x:c r="H9" s="22" t="d">
        <x:v>2026-08-05T00:00:00.000Z</x:v>
      </x:c>
      <x:c r="I9" s="22"/>
      <x:c r="J9" s="17" t="str">
        <x:v>A2</x:v>
      </x:c>
      <x:c r="K9" s="17" t="str">
        <x:v>Official non-binding</x:v>
      </x:c>
      <x:c r="L9" s="17" t="str">
        <x:v>Current member list</x:v>
      </x:c>
      <x:c r="M9" s="17" t="str">
        <x:v>Current webpage lists 14 members; do not infer membership from historical signatory lists.</x:v>
      </x:c>
      <x:c r="N9" s="17"/>
      <x:c r="O9" s="17"/>
      <x:c r="P9" s="17"/>
      <x:c r="Q9" s="17"/>
    </x:row>
    <x:row r="10" ht="15" hidden="0" customHeight="1">
      <x:c r="A10" s="17" t="str">
        <x:v>SRC-CIMA-2026-004</x:v>
      </x:c>
      <x:c r="B10" s="17" t="str">
        <x:v>REG-CIMA</x:v>
      </x:c>
      <x:c r="C10" s="17" t="str">
        <x:v>CIMA</x:v>
      </x:c>
      <x:c r="D10" s="17" t="str">
        <x:v>Attributions of the CRCA</x:v>
      </x:c>
      <x:c r="E10" s="17" t="str">
        <x:v>https://cima-afrique.org/la-commission-sous-regional-des-assurances-crca/</x:v>
      </x:c>
      <x:c r="F10" s="22"/>
      <x:c r="G10" s="22"/>
      <x:c r="H10" s="22" t="d">
        <x:v>2026-08-05T00:00:00.000Z</x:v>
      </x:c>
      <x:c r="I10" s="22"/>
      <x:c r="J10" s="17" t="str">
        <x:v>A2</x:v>
      </x:c>
      <x:c r="K10" s="17" t="str">
        <x:v>Official non-binding</x:v>
      </x:c>
      <x:c r="L10" s="17" t="str">
        <x:v>CRCA functions</x:v>
      </x:c>
      <x:c r="M10" s="17" t="str">
        <x:v>CRCA performs regional supervision and can obtain national market documents and statistics.</x:v>
      </x:c>
      <x:c r="N10" s="17"/>
      <x:c r="O10" s="17"/>
      <x:c r="P10" s="17"/>
      <x:c r="Q10" s="17"/>
    </x:row>
    <x:row r="11" ht="66" hidden="0" customHeight="1">
      <x:c r="A11" s="17" t="str">
        <x:v>SRC-ZAF-2011-001</x:v>
      </x:c>
      <x:c r="B11" s="17" t="str">
        <x:v>ZAF</x:v>
      </x:c>
      <x:c r="C11" s="17" t="str">
        <x:v>Department of Trade and Industry / Department of Justice</x:v>
      </x:c>
      <x:c r="D11" s="17" t="str">
        <x:v>Companies Regulations, 2011 (GN R351 of 2011)</x:v>
      </x:c>
      <x:c r="E11" s="17" t="str">
        <x:v>https://www.justice.gov.za/legislation/acts/2008-071-reg.pdf</x:v>
      </x:c>
      <x:c r="F11" s="22" t="d">
        <x:v>2011-04-26T00:00:00.000Z</x:v>
      </x:c>
      <x:c r="G11" s="22" t="d">
        <x:v>2011-05-01T00:00:00.000Z</x:v>
      </x:c>
      <x:c r="H11" s="22" t="d">
        <x:v>2026-08-07T00:00:00.000Z</x:v>
      </x:c>
      <x:c r="I11" s="22" t="d">
        <x:v>2026-10-18T00:00:00.000Z</x:v>
      </x:c>
      <x:c r="J11" s="17" t="str">
        <x:v>A1</x:v>
      </x:c>
      <x:c r="K11" s="17" t="str">
        <x:v>Binding</x:v>
      </x:c>
      <x:c r="L11" s="17" t="str">
        <x:v>Regulations 26(1)(b), 27(3)-(5), pp. 13-15</x:v>
      </x:c>
      <x:c r="M11" s="17" t="str">
        <x:v>Defines IFRS as standards issued from time to time by the IASB; prescribes IFRS for listed public companies and permits/requires it for other company categories. | Fresh independent secondary examination18 October2026. Historical access, reconstruction and qualification records remain preserved in comparison patch history. Secondary verification: 2026-10-18. Original source access date retained.</x:v>
      </x:c>
      <x:c r="N11" s="17"/>
      <x:c r="O11" s="17"/>
      <x:c r="P11" s="17"/>
      <x:c r="Q11" s="17"/>
    </x:row>
    <x:row r="12" ht="39.599998474121094" hidden="0" customHeight="1">
      <x:c r="A12" s="17" t="str">
        <x:v>SRC-ZAF-2017-001</x:v>
      </x:c>
      <x:c r="B12" s="17" t="str">
        <x:v>ZAF</x:v>
      </x:c>
      <x:c r="C12" s="17" t="str">
        <x:v>Republic of South Africa</x:v>
      </x:c>
      <x:c r="D12" s="17" t="str">
        <x:v>Insurance Act 18 of 2017</x:v>
      </x:c>
      <x:c r="E12" s="17" t="str">
        <x:v>https://www.gov.za/sites/default/files/41388_gon32_InsuranceAct2017.pdf</x:v>
      </x:c>
      <x:c r="F12" s="22" t="d">
        <x:v>2018-01-18T00:00:00.000Z</x:v>
      </x:c>
      <x:c r="G12" s="22" t="d">
        <x:v>2018-07-01T00:00:00.000Z</x:v>
      </x:c>
      <x:c r="H12" s="22" t="d">
        <x:v>2026-08-07T00:00:00.000Z</x:v>
      </x:c>
      <x:c r="I12" s="22"/>
      <x:c r="J12" s="17" t="str">
        <x:v>A1</x:v>
      </x:c>
      <x:c r="K12" s="17" t="str">
        <x:v>Binding</x:v>
      </x:c>
      <x:c r="L12" s="17" t="str">
        <x:v>Sections 46(1) and 47(1)</x:v>
      </x:c>
      <x:c r="M12" s="17" t="str">
        <x:v>Requires an insurer to prepare annual financial statements under the Companies Act and IFRS, and requires annual audit. | Original URL404 in raw fetch history; fresh review uses identical Act at SRC-ZAF-2026-R001. This is a URL repair, not legislative supersession.</x:v>
      </x:c>
      <x:c r="N12" s="17"/>
      <x:c r="O12" s="17"/>
      <x:c r="P12" s="17"/>
      <x:c r="Q12" s="17"/>
    </x:row>
    <x:row r="13" ht="39.599998474121094" hidden="0" customHeight="1">
      <x:c r="A13" s="17" t="str">
        <x:v>SRC-ZAF-2021-001</x:v>
      </x:c>
      <x:c r="B13" s="17" t="str">
        <x:v>ZAF</x:v>
      </x:c>
      <x:c r="C13" s="17" t="str">
        <x:v>Prudential Authority, South African Reserve Bank</x:v>
      </x:c>
      <x:c r="D13" s="17" t="str">
        <x:v>Prudential Communication 2 of 2021: Flavour-of-the-year topic for insurers</x:v>
      </x:c>
      <x:c r="E13" s="17" t="str">
        <x:v>https://www.resbank.co.za/content/dam/sarb/publications/prudential-authority/pa-public-awareness/covid-19-response/2021/Prudential%20Communication%202%20Flavour%20of%20the%20year%20topic%20of%20insurers.pdf</x:v>
      </x:c>
      <x:c r="F13" s="22" t="d">
        <x:v>2021-06-01T00:00:00.000Z</x:v>
      </x:c>
      <x:c r="G13" s="22"/>
      <x:c r="H13" s="22" t="d">
        <x:v>2026-08-07T00:00:00.000Z</x:v>
      </x:c>
      <x:c r="I13" s="22"/>
      <x:c r="J13" s="17" t="str">
        <x:v>A2</x:v>
      </x:c>
      <x:c r="K13" s="17" t="str">
        <x:v>Official non-binding</x:v>
      </x:c>
      <x:c r="L13" s="17" t="str">
        <x:v>Sections 1-4</x:v>
      </x:c>
      <x:c r="M13" s="17" t="str">
        <x:v>Selected IFRS 17 as a supervisory focus topic and launched industry-wide readiness work.</x:v>
      </x:c>
      <x:c r="N13" s="17"/>
      <x:c r="O13" s="17"/>
      <x:c r="P13" s="17"/>
      <x:c r="Q13" s="17"/>
    </x:row>
    <x:row r="14" ht="66" hidden="0" customHeight="1">
      <x:c r="A14" s="17" t="str">
        <x:v>SRC-ZAF-2022-001</x:v>
      </x:c>
      <x:c r="B14" s="17" t="str">
        <x:v>ZAF</x:v>
      </x:c>
      <x:c r="C14" s="17" t="str">
        <x:v>Prudential Authority, South African Reserve Bank</x:v>
      </x:c>
      <x:c r="D14" s="17" t="str">
        <x:v>Technical Report: IFRS 17 Insurance Contracts</x:v>
      </x:c>
      <x:c r="E14" s="17" t="str">
        <x:v>https://www.resbank.co.za/content/dam/sarb/publications/prudential-authority/pa-public-awareness/industry-newsletter/2022/june-2022/IFRS%2017%20Report.pdf</x:v>
      </x:c>
      <x:c r="F14" s="22" t="d">
        <x:v>2022-06-01T00:00:00.000Z</x:v>
      </x:c>
      <x:c r="G14" s="22"/>
      <x:c r="H14" s="22" t="d">
        <x:v>2026-08-07T00:00:00.000Z</x:v>
      </x:c>
      <x:c r="I14" s="22" t="d">
        <x:v>2026-10-18T00:00:00.000Z</x:v>
      </x:c>
      <x:c r="J14" s="17" t="str">
        <x:v>A2</x:v>
      </x:c>
      <x:c r="K14" s="17" t="str">
        <x:v>Official non-binding</x:v>
      </x:c>
      <x:c r="L14" s="17" t="str">
        <x:v>Executive summary; pp. 9-13; Annexure 1 pp. 51-61</x:v>
      </x:c>
      <x:c r="M14" s="17" t="str">
        <x:v>Reports results of a readiness survey issued to 102 supervised insurers; 89 responses covered life, non-life and composite reinsurers. | Fresh independent secondary examination18 October2026. Historical access, reconstruction and qualification records remain preserved in comparison patch history. Secondary verification: 2026-10-18. Original source access date retained.</x:v>
      </x:c>
      <x:c r="N14" s="17"/>
      <x:c r="O14" s="17"/>
      <x:c r="P14" s="17"/>
      <x:c r="Q14" s="17"/>
    </x:row>
    <x:row r="15" ht="79.19999694824219" hidden="0" customHeight="1">
      <x:c r="A15" s="17" t="str">
        <x:v>SRC-ZAF-2023-001</x:v>
      </x:c>
      <x:c r="B15" s="17" t="str">
        <x:v>ZAF</x:v>
      </x:c>
      <x:c r="C15" s="17" t="str">
        <x:v>Prudential Authority, South African Reserve Bank</x:v>
      </x:c>
      <x:c r="D15" s="17" t="str">
        <x:v>Prudential Communication 7 of 2023: Completion of QRTs following IFRS 17 implementation</x:v>
      </x:c>
      <x:c r="E15" s="17" t="str">
        <x:v>https://www.resbank.co.za/content/dam/sarb/publications/prudential-authority/pa-public-awareness/covid-19-response/2023/Prudential%20Communication%207%20of%202023%20-%20IFRS%2017%20QRT.pdf</x:v>
      </x:c>
      <x:c r="F15" s="22"/>
      <x:c r="G15" s="22" t="d">
        <x:v>2023-01-01T00:00:00.000Z</x:v>
      </x:c>
      <x:c r="H15" s="22" t="d">
        <x:v>2026-08-07T00:00:00.000Z</x:v>
      </x:c>
      <x:c r="I15" s="22" t="d">
        <x:v>2026-10-18T00:00:00.000Z</x:v>
      </x:c>
      <x:c r="J15" s="17" t="str">
        <x:v>A2</x:v>
      </x:c>
      <x:c r="K15" s="17" t="str">
        <x:v>Official non-binding</x:v>
      </x:c>
      <x:c r="L15" s="17" t="str">
        <x:v>Sections 1-4, pp. 1-3</x:v>
      </x:c>
      <x:c r="M15" s="17" t="str">
        <x:v>Applies to all licensed insurers; records IFRS 17 implementation on 1 January 2023 and gives interim QRT completion guidance. Publication year is known; the previously entered 1 January day is unverified and has been cleared. | Fresh independent secondary examination18 October2026. Historical access, reconstruction and qualification records remain preserved in comparison patch history. Secondary verification: 2026-10-18. Original source access date retained.</x:v>
      </x:c>
      <x:c r="N15" s="17"/>
      <x:c r="O15" s="17"/>
      <x:c r="P15" s="17"/>
      <x:c r="Q15" s="17"/>
    </x:row>
    <x:row r="16" ht="79.19999694824219" hidden="0" customHeight="1">
      <x:c r="A16" s="17" t="str">
        <x:v>SRC-ZAF-2025-001</x:v>
      </x:c>
      <x:c r="B16" s="17" t="str">
        <x:v>ZAF</x:v>
      </x:c>
      <x:c r="C16" s="17" t="str">
        <x:v>Prudential Authority, South African Reserve Bank</x:v>
      </x:c>
      <x:c r="D16" s="17" t="str">
        <x:v>Prudential Communication 6 of 2025: Replacement of QRT sheet OF2 following IFRS 17</x:v>
      </x:c>
      <x:c r="E16" s="17" t="str">
        <x:v>https://www.resbank.co.za/content/dam/sarb/publications/prudential-authority/pa-public-awareness/covid-19-response/2025/Prudential%20Communication%206%20of%202025__%20Replacement%20of%20Quantitative%20Reporting%20Template.pdf</x:v>
      </x:c>
      <x:c r="F16" s="22"/>
      <x:c r="G16" s="22" t="d">
        <x:v>2025-01-01T00:00:00.000Z</x:v>
      </x:c>
      <x:c r="H16" s="22" t="d">
        <x:v>2026-08-07T00:00:00.000Z</x:v>
      </x:c>
      <x:c r="I16" s="22" t="d">
        <x:v>2026-10-18T00:00:00.000Z</x:v>
      </x:c>
      <x:c r="J16" s="17" t="str">
        <x:v>A2</x:v>
      </x:c>
      <x:c r="K16" s="17" t="str">
        <x:v>Official non-binding</x:v>
      </x:c>
      <x:c r="L16" s="17" t="str">
        <x:v>Sections 1-4, pp. 1-2</x:v>
      </x:c>
      <x:c r="M16" s="17" t="str">
        <x:v>Replaces the OF2 template for solo and microinsurers and presents SAM-basis and IFRS-basis columns after IFRS 17 implementation. Publication year is known; the previously entered 1 January day is unverified and has been cleared. | Fresh independent secondary examination18 October2026. Historical access, reconstruction and qualification records remain preserved in comparison patch history. Secondary verification: 2026-10-18. Original source access date retained.</x:v>
      </x:c>
      <x:c r="N16" s="17"/>
      <x:c r="O16" s="17"/>
      <x:c r="P16" s="17"/>
      <x:c r="Q16" s="17"/>
    </x:row>
    <x:row r="17" ht="52.79999923706055" hidden="0" customHeight="1">
      <x:c r="A17" s="17" t="str">
        <x:v>SRC-ZAF-2025-002</x:v>
      </x:c>
      <x:c r="B17" s="17" t="str">
        <x:v>ZAF</x:v>
      </x:c>
      <x:c r="C17" s="17" t="str">
        <x:v>Johannesburg Stock Exchange</x:v>
      </x:c>
      <x:c r="D17" s="17" t="str">
        <x:v>Report back on proactive monitoring of financial statements in 2025</x:v>
      </x:c>
      <x:c r="E17" s="17" t="str">
        <x:v>https://www.jse.co.za/sites/default/files/media/documents/report-back-proactive-monitoring-financial-statements/2025_November_Report_Back_on_Proactive_Monitoring_of_Financial_Statements_in_2025.pdf</x:v>
      </x:c>
      <x:c r="F17" s="22" t="d">
        <x:v>2025-11-04T00:00:00.000Z</x:v>
      </x:c>
      <x:c r="G17" s="22"/>
      <x:c r="H17" s="22" t="d">
        <x:v>2026-08-07T00:00:00.000Z</x:v>
      </x:c>
      <x:c r="I17" s="22"/>
      <x:c r="J17" s="17" t="str">
        <x:v>A2</x:v>
      </x:c>
      <x:c r="K17" s="17" t="str">
        <x:v>Official non-binding</x:v>
      </x:c>
      <x:c r="L17" s="17" t="str">
        <x:v>Sections 5 and 6.2.3, pp. 12-17</x:v>
      </x:c>
      <x:c r="M17" s="17" t="str">
        <x:v>JSE completed three IFRS 17 thematic reviews; issuers agreed to future disclosure corrections, with no measurement correction reported in that thematic sample. | Fresh direct open403. Exact three-review outcomes not independently reopened; do not use as current verified market-wide review proof.</x:v>
      </x:c>
      <x:c r="N17" s="17"/>
      <x:c r="O17" s="17"/>
      <x:c r="P17" s="17"/>
      <x:c r="Q17" s="17"/>
    </x:row>
    <x:row r="18" ht="52.79999923706055" hidden="0" customHeight="1">
      <x:c r="A18" s="17" t="str">
        <x:v>SRC-ZAF-2024-001</x:v>
      </x:c>
      <x:c r="B18" s="17" t="str">
        <x:v>ZAF</x:v>
      </x:c>
      <x:c r="C18" s="17" t="str">
        <x:v>Sanlam Life Insurance Limited</x:v>
      </x:c>
      <x:c r="D18" s="17" t="str">
        <x:v>Annual Financial Statements 2024</x:v>
      </x:c>
      <x:c r="E18" s="17" t="str">
        <x:v>https://www.sanlam.com/downloads/sanlam-life-insurance-limited-annual-financial-statements/2024/Sanlam-Life-Annual-Report-2024.pdf</x:v>
      </x:c>
      <x:c r="F18" s="22" t="d">
        <x:v>2025-03-05T00:00:00.000Z</x:v>
      </x:c>
      <x:c r="G18" s="22" t="d">
        <x:v>2024-12-31T00:00:00.000Z</x:v>
      </x:c>
      <x:c r="H18" s="22" t="d">
        <x:v>2026-08-07T00:00:00.000Z</x:v>
      </x:c>
      <x:c r="I18" s="22" t="d">
        <x:v>2026-10-18T00:00:00.000Z</x:v>
      </x:c>
      <x:c r="J18" s="17" t="str">
        <x:v>A3</x:v>
      </x:c>
      <x:c r="K18" s="17" t="str">
        <x:v>Entity filing</x:v>
      </x:c>
      <x:c r="L18" s="17" t="str">
        <x:v>PDF p3 consolidated/separate audit opinion; p4 IFRS17 KAM; pp13–15 policies</x:v>
      </x:c>
      <x:c r="M18" s="17" t="str">
        <x:v>Audited life-insurer statements explicitly apply IFRS 17 and include comparative information. | Fresh independent secondary examination18 October2026. Historical access, reconstruction and qualification records remain preserved in comparison patch history. Secondary verification: 2026-10-18. Original source access date retained.</x:v>
      </x:c>
      <x:c r="N18" s="17"/>
      <x:c r="O18" s="17"/>
      <x:c r="P18" s="17"/>
      <x:c r="Q18" s="17"/>
    </x:row>
    <x:row r="19" ht="26.399999618530273" hidden="0" customHeight="1">
      <x:c r="A19" s="17" t="str">
        <x:v>SRC-ZAF-2024-002</x:v>
      </x:c>
      <x:c r="B19" s="17" t="str">
        <x:v>ZAF</x:v>
      </x:c>
      <x:c r="C19" s="17" t="str">
        <x:v>Old Mutual Limited</x:v>
      </x:c>
      <x:c r="D19" s="17" t="str">
        <x:v>Annual Financial Statements 2024</x:v>
      </x:c>
      <x:c r="E19" s="17" t="str">
        <x:v>https://www.oldmutual.com/om-docs/blt231f05e3a6dd970f/Old_Mutual_Limited_Annual_Financial_Statements_for_the_year_ended_31_December_2024.pdf</x:v>
      </x:c>
      <x:c r="F19" s="22" t="d">
        <x:v>2025-03-01T00:00:00.000Z</x:v>
      </x:c>
      <x:c r="G19" s="22" t="d">
        <x:v>2024-12-31T00:00:00.000Z</x:v>
      </x:c>
      <x:c r="H19" s="22" t="d">
        <x:v>2026-08-07T00:00:00.000Z</x:v>
      </x:c>
      <x:c r="I19" s="22"/>
      <x:c r="J19" s="17" t="str">
        <x:v>A3</x:v>
      </x:c>
      <x:c r="K19" s="17" t="str">
        <x:v>Entity filing</x:v>
      </x:c>
      <x:c r="L19" s="17" t="str">
        <x:v>Independent auditor's report; IFRS 17 key audit matter and insurance notes</x:v>
      </x:c>
      <x:c r="M19" s="17" t="str">
        <x:v>Audited listed-group statements contain IFRS 17 measurements, policies and comparative information.</x:v>
      </x:c>
      <x:c r="N19" s="17"/>
      <x:c r="O19" s="17"/>
      <x:c r="P19" s="17"/>
      <x:c r="Q19" s="17"/>
    </x:row>
    <x:row r="20" ht="52.79999923706055" hidden="0" customHeight="1">
      <x:c r="A20" s="17" t="str">
        <x:v>SRC-ZAF-2025-003</x:v>
      </x:c>
      <x:c r="B20" s="17" t="str">
        <x:v>ZAF</x:v>
      </x:c>
      <x:c r="C20" s="17" t="str">
        <x:v>Momentum Group Limited</x:v>
      </x:c>
      <x:c r="D20" s="17" t="str">
        <x:v>Group Annual Financial Statements 2025</x:v>
      </x:c>
      <x:c r="E20" s="17" t="str">
        <x:v>https://www.momentumgroupltd.co.za/remote-assets/s3/clt_mmh_s3/docs/annual-res-2025/momentum-group-f2025-annual-financial-statements.pdf</x:v>
      </x:c>
      <x:c r="F20" s="22" t="d">
        <x:v>2025-09-16T00:00:00.000Z</x:v>
      </x:c>
      <x:c r="G20" s="22" t="d">
        <x:v>2025-06-30T00:00:00.000Z</x:v>
      </x:c>
      <x:c r="H20" s="22" t="d">
        <x:v>2026-08-07T00:00:00.000Z</x:v>
      </x:c>
      <x:c r="I20" s="22" t="d">
        <x:v>2026-10-18T00:00:00.000Z</x:v>
      </x:c>
      <x:c r="J20" s="17" t="str">
        <x:v>A3</x:v>
      </x:c>
      <x:c r="K20" s="17" t="str">
        <x:v>Entity filing</x:v>
      </x:c>
      <x:c r="L20" s="17" t="str">
        <x:v>PDF p5 audit opinion; PDF p7 IFRS17 insurance/reinsurance KAM; notes10–11</x:v>
      </x:c>
      <x:c r="M20" s="17" t="str">
        <x:v>Audited composite financial-services group recognises material insurance and reinsurance balances under IFRS 17. | Fresh independent secondary examination18 October2026. Historical access, reconstruction and qualification records remain preserved in comparison patch history. Secondary verification: 2026-10-18. Original source access date retained.</x:v>
      </x:c>
      <x:c r="N20" s="17"/>
      <x:c r="O20" s="17"/>
      <x:c r="P20" s="17"/>
      <x:c r="Q20" s="17"/>
    </x:row>
    <x:row r="21" ht="66" hidden="0" customHeight="1">
      <x:c r="A21" s="17" t="str">
        <x:v>SRC-ZAF-2025-004</x:v>
      </x:c>
      <x:c r="B21" s="17" t="str">
        <x:v>ZAF</x:v>
      </x:c>
      <x:c r="C21" s="17" t="str">
        <x:v>Discovery Limited</x:v>
      </x:c>
      <x:c r="D21" s="17" t="str">
        <x:v>Annual Financial Statements 2025</x:v>
      </x:c>
      <x:c r="E21" s="17" t="str">
        <x:v>https://www.discovery.co.za/wcm/discoverycoza/assets/investor-relations/2025/discovery-annual-financial-statements.pdf</x:v>
      </x:c>
      <x:c r="F21" s="22" t="d">
        <x:v>2025-09-10T00:00:00.000Z</x:v>
      </x:c>
      <x:c r="G21" s="22" t="d">
        <x:v>2025-06-30T00:00:00.000Z</x:v>
      </x:c>
      <x:c r="H21" s="22" t="d">
        <x:v>2026-08-07T00:00:00.000Z</x:v>
      </x:c>
      <x:c r="I21" s="22" t="d">
        <x:v>2026-10-18T00:00:00.000Z</x:v>
      </x:c>
      <x:c r="J21" s="17" t="str">
        <x:v>A3</x:v>
      </x:c>
      <x:c r="K21" s="17" t="str">
        <x:v>Entity filing</x:v>
      </x:c>
      <x:c r="L21" s="17" t="str">
        <x:v>PDF p5 / printed p4 audit committee/JSE review; PDF pp7–8 audit/KAM; PDF pp108–109 note7.5; PDF pp134 and138 policies12.1.2 and12.7</x:v>
      </x:c>
      <x:c r="M21" s="17" t="str">
        <x:v>Audited statements document continuing IFRS 17 use, a transition error restatement, regulator communication and disclosure enhancements after JSE thematic review. | Fresh independent secondary examination18 October2026. Historical access, reconstruction and qualification records remain preserved in comparison patch history. Secondary verification: 2026-10-18. Original source access date retained.</x:v>
      </x:c>
      <x:c r="N21" s="17"/>
      <x:c r="O21" s="17"/>
      <x:c r="P21" s="17"/>
      <x:c r="Q21" s="17"/>
    </x:row>
    <x:row r="22" ht="66" hidden="0" customHeight="1">
      <x:c r="A22" s="17" t="str">
        <x:v>SRC-ZAF-2025-005</x:v>
      </x:c>
      <x:c r="B22" s="17" t="str">
        <x:v>ZAF</x:v>
      </x:c>
      <x:c r="C22" s="17" t="str">
        <x:v>Santam Limited</x:v>
      </x:c>
      <x:c r="D22" s="17" t="str">
        <x:v>Annual Financial Statements 2025</x:v>
      </x:c>
      <x:c r="E22" s="17" t="str">
        <x:v>https://www.santam.co.za/media/hnunto43/2025-financial-statements.pdf</x:v>
      </x:c>
      <x:c r="F22" s="22" t="d">
        <x:v>2026-03-06T00:00:00.000Z</x:v>
      </x:c>
      <x:c r="G22" s="22" t="d">
        <x:v>2025-12-31T00:00:00.000Z</x:v>
      </x:c>
      <x:c r="H22" s="22" t="d">
        <x:v>2026-08-07T00:00:00.000Z</x:v>
      </x:c>
      <x:c r="I22" s="22" t="d">
        <x:v>2026-10-18T00:00:00.000Z</x:v>
      </x:c>
      <x:c r="J22" s="17" t="str">
        <x:v>A3</x:v>
      </x:c>
      <x:c r="K22" s="17" t="str">
        <x:v>Entity filing</x:v>
      </x:c>
      <x:c r="L22" s="17" t="str">
        <x:v>PDF p.6 / printed p.4 auditor opinion; PDF p.8 / printed p.6 KAM; note 3, PDF p.40 / printed p.38</x:v>
      </x:c>
      <x:c r="M22" s="17" t="str">
        <x:v>Audited non-life insurer statements apply IFRS 17 and present 2025 and 2024 comparative insurance-contract information. Independently rechecked 14 October 2026; historical note-4 locator corrected to note 3. | Fresh independent secondary examination18 October2026. Historical access, reconstruction and qualification records remain preserved in comparison patch history. Secondary verification: 2026-10-18. Original source access date retained.</x:v>
      </x:c>
      <x:c r="N22" s="17"/>
      <x:c r="O22" s="17"/>
      <x:c r="P22" s="17"/>
      <x:c r="Q22" s="17"/>
    </x:row>
    <x:row r="23" ht="52.79999923706055" hidden="0" customHeight="1">
      <x:c r="A23" s="17" t="str">
        <x:v>SRC-ZAF-2025-006</x:v>
      </x:c>
      <x:c r="B23" s="17" t="str">
        <x:v>ZAF</x:v>
      </x:c>
      <x:c r="C23" s="17" t="str">
        <x:v>OUTsurance Group Limited</x:v>
      </x:c>
      <x:c r="D23" s="17" t="str">
        <x:v>Consolidated Annual Financial Statements 2025</x:v>
      </x:c>
      <x:c r="E23" s="17" t="str">
        <x:v>https://group.outsurance.co.za/globalassets/documents/investor-relations/reports-and-results/2025/ogl-annual-financial-statements-2025.pdf</x:v>
      </x:c>
      <x:c r="F23" s="22" t="d">
        <x:v>2025-09-12T00:00:00.000Z</x:v>
      </x:c>
      <x:c r="G23" s="22" t="d">
        <x:v>2025-06-30T00:00:00.000Z</x:v>
      </x:c>
      <x:c r="H23" s="22" t="d">
        <x:v>2026-08-07T00:00:00.000Z</x:v>
      </x:c>
      <x:c r="I23" s="22" t="d">
        <x:v>2026-10-18T00:00:00.000Z</x:v>
      </x:c>
      <x:c r="J23" s="17" t="str">
        <x:v>A3</x:v>
      </x:c>
      <x:c r="K23" s="17" t="str">
        <x:v>Entity filing</x:v>
      </x:c>
      <x:c r="L23" s="17" t="str">
        <x:v>PDF p13 audit opinion; PDF pp15–16 IFRS17 KAM; PDF p18 signed12 September2025; insurance policies PDF pp103,119</x:v>
      </x:c>
      <x:c r="M23" s="17" t="str">
        <x:v>Audited listed group reports life and property-and-casualty insurance under IFRS 17 with comparative information. | Fresh independent secondary examination18 October2026. Historical access, reconstruction and qualification records remain preserved in comparison patch history. Secondary verification: 2026-10-18. Original source access date retained.</x:v>
      </x:c>
      <x:c r="N23" s="17"/>
      <x:c r="O23" s="17"/>
      <x:c r="P23" s="17"/>
      <x:c r="Q23" s="17"/>
    </x:row>
    <x:row r="24" ht="26.399999618530273" hidden="0" customHeight="1">
      <x:c r="A24" s="17" t="str">
        <x:v>SRC-ZAF-2026-001</x:v>
      </x:c>
      <x:c r="B24" s="17" t="str">
        <x:v>ZAF</x:v>
      </x:c>
      <x:c r="C24" s="17" t="str">
        <x:v>IFRS Foundation</x:v>
      </x:c>
      <x:c r="D24" s="17" t="str">
        <x:v>IFRS Accounting Standards jurisdiction profile: South Africa</x:v>
      </x:c>
      <x:c r="E24" s="17" t="str">
        <x:v>https://www.ifrs.org/use-around-the-world/use-of-ifrs-standards-by-jurisdiction/view-jurisdiction/south-africa/</x:v>
      </x:c>
      <x:c r="F24" s="22"/>
      <x:c r="G24" s="22"/>
      <x:c r="H24" s="22" t="d">
        <x:v>2026-08-07T00:00:00.000Z</x:v>
      </x:c>
      <x:c r="I24" s="22"/>
      <x:c r="J24" s="17" t="str">
        <x:v>A2</x:v>
      </x:c>
      <x:c r="K24" s="17" t="str">
        <x:v>Official non-binding</x:v>
      </x:c>
      <x:c r="L24" s="17" t="str">
        <x:v>Profile overview and requirements</x:v>
      </x:c>
      <x:c r="M24" s="17" t="str">
        <x:v>Contextual jurisdiction profile; decisive IFRS 17 claims are supported separately by South African law, regulator material and audited filings.</x:v>
      </x:c>
      <x:c r="N24" s="17"/>
      <x:c r="O24" s="17"/>
      <x:c r="P24" s="17"/>
      <x:c r="Q24" s="17"/>
    </x:row>
    <x:row r="25" ht="39.599998474121094" hidden="0" customHeight="1">
      <x:c r="A25" s="17" t="str">
        <x:v>SRC-KEN-2023-001</x:v>
      </x:c>
      <x:c r="B25" s="17" t="str">
        <x:v>KEN</x:v>
      </x:c>
      <x:c r="C25" s="17" t="str">
        <x:v>Republic of Kenya / Insurance Regulatory Authority-hosted consolidation</x:v>
      </x:c>
      <x:c r="D25" s="17" t="str">
        <x:v>Insurance Act (Cap. 487), consolidated through 11 December 2023</x:v>
      </x:c>
      <x:c r="E25" s="17" t="str">
        <x:v>https://www.ira.go.ke/assets/file/insurance-act-updated-2023.pdf</x:v>
      </x:c>
      <x:c r="F25" s="22"/>
      <x:c r="G25" s="22"/>
      <x:c r="H25" s="22" t="d">
        <x:v>2026-10-13T00:00:00.000Z</x:v>
      </x:c>
      <x:c r="I25" s="22"/>
      <x:c r="J25" s="17" t="str">
        <x:v>A1</x:v>
      </x:c>
      <x:c r="K25" s="17" t="str">
        <x:v>Binding</x:v>
      </x:c>
      <x:c r="L25" s="17" t="str">
        <x:v>Sections 54(1), 54(1A), 54(5), 54A and 56(1); printed pp.36-37 / PDF pp.47-48</x:v>
      </x:c>
      <x:c r="M25" s="17" t="str">
        <x:v>Consolidation date is not publication date. Inspect branch treatment and any Kenyan reporting standards prescribed after 2023.</x:v>
      </x:c>
      <x:c r="N25" s="17"/>
      <x:c r="O25" s="17"/>
      <x:c r="P25" s="17"/>
      <x:c r="Q25" s="17"/>
    </x:row>
    <x:row r="26" ht="26.399999618530273" hidden="0" customHeight="1">
      <x:c r="A26" s="17" t="str">
        <x:v>SRC-KEN-2023-002</x:v>
      </x:c>
      <x:c r="B26" s="17" t="str">
        <x:v>KEN</x:v>
      </x:c>
      <x:c r="C26" s="17" t="str">
        <x:v>Insurance Regulatory Authority, Kenya</x:v>
      </x:c>
      <x:c r="D26" s="17" t="str">
        <x:v>Insurance Industry Annual Report 2022</x:v>
      </x:c>
      <x:c r="E26" s="17" t="str">
        <x:v>https://ira.go.ke/assets/file/231219_IRA_2022-2023_Annual_Report.pdf</x:v>
      </x:c>
      <x:c r="F26" s="22"/>
      <x:c r="G26" s="22"/>
      <x:c r="H26" s="22" t="d">
        <x:v>2026-10-13T00:00:00.000Z</x:v>
      </x:c>
      <x:c r="I26" s="22"/>
      <x:c r="J26" s="17" t="str">
        <x:v>A2</x:v>
      </x:c>
      <x:c r="K26" s="17" t="str">
        <x:v>Official non-binding</x:v>
      </x:c>
      <x:c r="L26" s="17" t="str">
        <x:v>Section 2.5.3; printed p.13 / PDF p.35; cover dated September 2023</x:v>
      </x:c>
      <x:c r="M26" s="17" t="str">
        <x:v>Publication month September 2023; exact day not established. November 2022 readiness survey is monitoring, not proof of audited implementation.</x:v>
      </x:c>
      <x:c r="N26" s="17"/>
      <x:c r="O26" s="17"/>
      <x:c r="P26" s="17"/>
      <x:c r="Q26" s="17"/>
    </x:row>
    <x:row r="27" ht="26.399999618530273" hidden="0" customHeight="1">
      <x:c r="A27" s="17" t="str">
        <x:v>SRC-KEN-2024-001</x:v>
      </x:c>
      <x:c r="B27" s="17" t="str">
        <x:v>KEN</x:v>
      </x:c>
      <x:c r="C27" s="17" t="str">
        <x:v>Insurance Regulatory Authority, Kenya</x:v>
      </x:c>
      <x:c r="D27" s="17" t="str">
        <x:v>IRA Hosts Stakeholder Engagements on IFRS 17</x:v>
      </x:c>
      <x:c r="E27" s="17" t="str">
        <x:v>https://www.ira.go.ke/992/ira-hosts-stakeholder-engagements-on-ifrs-17/</x:v>
      </x:c>
      <x:c r="F27" s="22" t="d">
        <x:v>2024-07-31T00:00:00.000Z</x:v>
      </x:c>
      <x:c r="G27" s="22" t="d">
        <x:v>2023-01-01T00:00:00.000Z</x:v>
      </x:c>
      <x:c r="H27" s="22" t="d">
        <x:v>2026-10-13T00:00:00.000Z</x:v>
      </x:c>
      <x:c r="I27" s="22"/>
      <x:c r="J27" s="17" t="str">
        <x:v>A2</x:v>
      </x:c>
      <x:c r="K27" s="17" t="str">
        <x:v>Official non-binding</x:v>
      </x:c>
      <x:c r="L27" s="17" t="str">
        <x:v>Opening and adoption paragraphs; forums 19-21 June 2024</x:v>
      </x:c>
      <x:c r="M27" s="17" t="str">
        <x:v>Official statement of industry implementation timing; not a census or a binding circular.</x:v>
      </x:c>
      <x:c r="N27" s="17"/>
      <x:c r="O27" s="17"/>
      <x:c r="P27" s="17"/>
      <x:c r="Q27" s="17"/>
    </x:row>
    <x:row r="28" ht="26.399999618530273" hidden="0" customHeight="1">
      <x:c r="A28" s="17" t="str">
        <x:v>SRC-KEN-2024-002</x:v>
      </x:c>
      <x:c r="B28" s="17" t="str">
        <x:v>KEN</x:v>
      </x:c>
      <x:c r="C28" s="17" t="str">
        <x:v>Insurance Regulatory Authority, Kenya</x:v>
      </x:c>
      <x:c r="D28" s="17" t="str">
        <x:v>Insurance Industry Release Report for Q2 2024</x:v>
      </x:c>
      <x:c r="E28" s="17" t="str">
        <x:v>https://www.ira.go.ke/assets/file/9946018a-quarter-2-2024-industry-release.pdf</x:v>
      </x:c>
      <x:c r="F28" s="22"/>
      <x:c r="G28" s="22"/>
      <x:c r="H28" s="22" t="d">
        <x:v>2026-10-13T00:00:00.000Z</x:v>
      </x:c>
      <x:c r="I28" s="22"/>
      <x:c r="J28" s="17" t="str">
        <x:v>A2</x:v>
      </x:c>
      <x:c r="K28" s="17" t="str">
        <x:v>Official non-binding</x:v>
      </x:c>
      <x:c r="L28" s="17" t="str">
        <x:v>Industry Circulars, printed p.5 / PDF p.12, IC06/2024-IC08/2024</x:v>
      </x:c>
      <x:c r="M28" s="17" t="str">
        <x:v>Lists IFRS 17 workshop circulars; it does not reproduce an operational IFRS-to-prudential reconciliation.</x:v>
      </x:c>
      <x:c r="N28" s="17"/>
      <x:c r="O28" s="17"/>
      <x:c r="P28" s="17"/>
      <x:c r="Q28" s="17"/>
    </x:row>
    <x:row r="29" ht="26.399999618530273" hidden="0" customHeight="1">
      <x:c r="A29" s="17" t="str">
        <x:v>SRC-KEN-2024-003</x:v>
      </x:c>
      <x:c r="B29" s="17" t="str">
        <x:v>KEN</x:v>
      </x:c>
      <x:c r="C29" s="17" t="str">
        <x:v>Britam Holdings Plc</x:v>
      </x:c>
      <x:c r="D29" s="17" t="str">
        <x:v>Integrated Annual Report and Audited Financial Statements 2024</x:v>
      </x:c>
      <x:c r="E29" s="17" t="str">
        <x:v>https://britam.com/images/FormsAndDownloads/Britam_AnnualReport_2024.pdf</x:v>
      </x:c>
      <x:c r="F29" s="22"/>
      <x:c r="G29" s="22"/>
      <x:c r="H29" s="22" t="d">
        <x:v>2026-10-13T00:00:00.000Z</x:v>
      </x:c>
      <x:c r="I29" s="22"/>
      <x:c r="J29" s="17" t="str">
        <x:v>A3</x:v>
      </x:c>
      <x:c r="K29" s="17" t="str">
        <x:v>Entity filing</x:v>
      </x:c>
      <x:c r="L29" s="17" t="str">
        <x:v>Auditor report pp.82-87; valuation KAM p.83; risk-adjustment/transition policies pp.116-117; insurance valuation p.190</x:v>
      </x:c>
      <x:c r="M29" s="17" t="str">
        <x:v>Board approval 27 March 2025 is not assigned as publication date. Kenyan-domiciled multinational group; corporate parent alone is not a statutory insurer census.</x:v>
      </x:c>
      <x:c r="N29" s="17"/>
      <x:c r="O29" s="17"/>
      <x:c r="P29" s="17"/>
      <x:c r="Q29" s="17"/>
    </x:row>
    <x:row r="30" ht="79.19999694824219" hidden="0" customHeight="1">
      <x:c r="A30" s="17" t="str">
        <x:v>SRC-KEN-2024-004</x:v>
      </x:c>
      <x:c r="B30" s="17" t="str">
        <x:v>KEN</x:v>
      </x:c>
      <x:c r="C30" s="17" t="str">
        <x:v>Jubilee Holdings Limited</x:v>
      </x:c>
      <x:c r="D30" s="17" t="str">
        <x:v>Annual Integrated Report 2024</x:v>
      </x:c>
      <x:c r="E30" s="17" t="str">
        <x:v>https://jubileeinsurance.com/group/wp-content/uploads/2025/05/Jubilee-Insurance-2024-Annual-Report-V10-305-v3.pdf</x:v>
      </x:c>
      <x:c r="F30" s="22"/>
      <x:c r="G30" s="22"/>
      <x:c r="H30" s="22" t="d">
        <x:v>2026-10-13T00:00:00.000Z</x:v>
      </x:c>
      <x:c r="I30" s="22" t="d">
        <x:v>2026-10-18T00:00:00.000Z</x:v>
      </x:c>
      <x:c r="J30" s="17" t="str">
        <x:v>A3</x:v>
      </x:c>
      <x:c r="K30" s="17" t="str">
        <x:v>Entity filing</x:v>
      </x:c>
      <x:c r="L30" s="17" t="str">
        <x:v>PDF/printedpp82–86 auditor report (signed10April2025); note2(a)p99; note2(c)p101; comparative-information paragraphs p82 and note39</x:v>
      </x:c>
      <x:c r="M30" s="17" t="str">
        <x:v>Note 2(a) explicitly describes second-year IFRS 17 use. Preserve auditor comparative-information emphasis and note-39 adjustments; multinational perimeter. Fresh secondary review confirms this group-hosted edition has a coherent2024 audit scope onp82 and is distinct from the separately registered Kenya-hosted edition SRC-KEN-2026-R003 with its historical opening-page defect. Local subsidiary statutory accounts are not individually proved. Secondary verification: 2026-10-18. Original source access date retained.</x:v>
      </x:c>
      <x:c r="N30" s="17"/>
      <x:c r="O30" s="17"/>
      <x:c r="P30" s="17"/>
      <x:c r="Q30" s="17"/>
    </x:row>
    <x:row r="31" ht="26.399999618530273" hidden="0" customHeight="1">
      <x:c r="A31" s="17" t="str">
        <x:v>SRC-KEN-2025-001</x:v>
      </x:c>
      <x:c r="B31" s="17" t="str">
        <x:v>KEN</x:v>
      </x:c>
      <x:c r="C31" s="17" t="str">
        <x:v>Jubilee Holdings Limited</x:v>
      </x:c>
      <x:c r="D31" s="17" t="str">
        <x:v>Annual Integrated Report 2025</x:v>
      </x:c>
      <x:c r="E31" s="17" t="str">
        <x:v>https://jubileeinsurance.com/group/wp-content/uploads/2026/06/Jubilee-Holdings-2025-Annual-Integrated-Report.pdf</x:v>
      </x:c>
      <x:c r="F31" s="22"/>
      <x:c r="G31" s="22"/>
      <x:c r="H31" s="22" t="d">
        <x:v>2026-10-13T00:00:00.000Z</x:v>
      </x:c>
      <x:c r="I31" s="22"/>
      <x:c r="J31" s="17" t="str">
        <x:v>A3</x:v>
      </x:c>
      <x:c r="K31" s="17" t="str">
        <x:v>Entity filing</x:v>
      </x:c>
      <x:c r="L31" s="17" t="str">
        <x:v>Group information p.4; auditor opinion p.78 / PDF p.78; IFRS17 valuation KAM p.79 / PDF p.79; notes 2(c), 28 and 29</x:v>
      </x:c>
      <x:c r="M31" s="17" t="str">
        <x:v>Board approved 28 April 2026; actual publication day unestablished. Kenyan life/health subsidiaries identified; foreign operations also included.</x:v>
      </x:c>
      <x:c r="N31" s="17"/>
      <x:c r="O31" s="17"/>
      <x:c r="P31" s="17"/>
      <x:c r="Q31" s="17"/>
    </x:row>
    <x:row r="32" ht="52.79999923706055" hidden="0" customHeight="1">
      <x:c r="A32" s="17" t="str">
        <x:v>SRC-KEN-2025-002</x:v>
      </x:c>
      <x:c r="B32" s="17" t="str">
        <x:v>KEN</x:v>
      </x:c>
      <x:c r="C32" s="17" t="str">
        <x:v>Kenya Reinsurance Corporation Limited</x:v>
      </x:c>
      <x:c r="D32" s="17" t="str">
        <x:v>Integrated Annual Report 2025</x:v>
      </x:c>
      <x:c r="E32" s="17" t="str">
        <x:v>https://kenyare.co.ke/sites/default/files/resource/documents/Kenya%20Re%20Report%202025%20-final.pdf</x:v>
      </x:c>
      <x:c r="F32" s="22"/>
      <x:c r="G32" s="22"/>
      <x:c r="H32" s="22" t="d">
        <x:v>2026-10-13T00:00:00.000Z</x:v>
      </x:c>
      <x:c r="I32" s="22" t="d">
        <x:v>2026-10-18T00:00:00.000Z</x:v>
      </x:c>
      <x:c r="J32" s="17" t="str">
        <x:v>A3</x:v>
      </x:c>
      <x:c r="K32" s="17" t="str">
        <x:v>Entity filing</x:v>
      </x:c>
      <x:c r="L32" s="17" t="str">
        <x:v>PDF/printedpp60–63 opinion/KAM; signed English auditor reportp71 dated26March2026; note1(s)p100; company/consolidated statementspp82–87</x:v>
      </x:c>
      <x:c r="M32" s="17" t="str">
        <x:v>Approved 26 March 2026. Auditor-General unmodified opinion with emphasis of matter; audited group and company statements. Includes foreign subsidiaries. Fresh local-page render confirms signature26March2026 onp71; company KAMp63 distinguishes company and group amounts. Secondary verification: 2026-10-18. Original source access date retained.</x:v>
      </x:c>
      <x:c r="N32" s="17"/>
      <x:c r="O32" s="17"/>
      <x:c r="P32" s="17"/>
      <x:c r="Q32" s="17"/>
    </x:row>
    <x:row r="33" ht="26.399999618530273" hidden="0" customHeight="1">
      <x:c r="A33" s="17" t="str">
        <x:v>SRC-CMR-2026-C001</x:v>
      </x:c>
      <x:c r="B33" s="17" t="str">
        <x:v>CMR</x:v>
      </x:c>
      <x:c r="C33" s="17" t="str">
        <x:v>OHADA</x:v>
      </x:c>
      <x:c r="D33" s="17" t="str">
        <x:v>Présentation générale</x:v>
      </x:c>
      <x:c r="E33" s="17" t="str">
        <x:v>https://www.ohada.org/presentation-generale/</x:v>
      </x:c>
      <x:c r="F33" s="22"/>
      <x:c r="G33" s="22"/>
      <x:c r="H33" s="22" t="d">
        <x:v>2026-10-13T00:00:00.000Z</x:v>
      </x:c>
      <x:c r="I33" s="22"/>
      <x:c r="J33" s="17" t="str">
        <x:v>A2</x:v>
      </x:c>
      <x:c r="K33" s="17" t="str">
        <x:v>Official non-binding</x:v>
      </x:c>
      <x:c r="L33" s="17" t="str">
        <x:v>Member list, line 282</x:v>
      </x:c>
      <x:c r="M33" s="17" t="str">
        <x:v>Country appears in current OHADA member list. Official membership statement | Country appears in current OHADA member list. Official membership statement</x:v>
      </x:c>
      <x:c r="N33" s="17"/>
      <x:c r="O33" s="17"/>
      <x:c r="P33" s="17"/>
      <x:c r="Q33" s="17"/>
    </x:row>
    <x:row r="34" ht="39.599998474121094" hidden="0" customHeight="1">
      <x:c r="A34" s="17" t="str">
        <x:v>SRC-CMR-2026-C002</x:v>
      </x:c>
      <x:c r="B34" s="17" t="str">
        <x:v>CMR</x:v>
      </x:c>
      <x:c r="C34" s="17" t="str">
        <x:v>OHADA</x:v>
      </x:c>
      <x:c r="D34" s="17" t="str">
        <x:v>Acte uniforme relatif au droit comptable et à l’information financière (AUDCIF)</x:v>
      </x:c>
      <x:c r="E34" s="17" t="str">
        <x:v>https://www.ohada.org/acte-uniforme-relatif-au-droit-comptable-et-a-linformation-financiere-audcif/</x:v>
      </x:c>
      <x:c r="F34" s="22" t="d">
        <x:v>2017-02-15T00:00:00.000Z</x:v>
      </x:c>
      <x:c r="G34" s="22"/>
      <x:c r="H34" s="22" t="d">
        <x:v>2026-10-13T00:00:00.000Z</x:v>
      </x:c>
      <x:c r="I34" s="22"/>
      <x:c r="J34" s="17" t="str">
        <x:v>A1</x:v>
      </x:c>
      <x:c r="K34" s="17" t="str">
        <x:v>Binding</x:v>
      </x:c>
      <x:c r="L34" s="17" t="str">
        <x:v>Lines 284-299</x:v>
      </x:c>
      <x:c r="M34" s="17" t="str">
        <x:v>Additional IFRS reporting for listed/public-offering entities; sector accounts retained. Binding regional law; official explanatory page | Additional IFRS reporting for listed/public-offering entities; sector accounts retained. Binding regional law; official explanatory page</x:v>
      </x:c>
      <x:c r="N34" s="17"/>
      <x:c r="O34" s="17"/>
      <x:c r="P34" s="17"/>
      <x:c r="Q34" s="17"/>
    </x:row>
    <x:row r="35" ht="26.399999618530273" hidden="0" customHeight="1">
      <x:c r="A35" s="17" t="str">
        <x:v>SRC-CMR-2026-C003</x:v>
      </x:c>
      <x:c r="B35" s="17" t="str">
        <x:v>CMR</x:v>
      </x:c>
      <x:c r="C35" s="17" t="str">
        <x:v>CIMA</x:v>
      </x:c>
      <x:c r="D35" s="17" t="str">
        <x:v>Les états membres</x:v>
      </x:c>
      <x:c r="E35" s="17" t="str">
        <x:v>https://cima-afrique.org/les-etats-membres/</x:v>
      </x:c>
      <x:c r="F35" s="22"/>
      <x:c r="G35" s="22"/>
      <x:c r="H35" s="22" t="d">
        <x:v>2026-10-13T00:00:00.000Z</x:v>
      </x:c>
      <x:c r="I35" s="22"/>
      <x:c r="J35" s="17" t="str">
        <x:v>A2</x:v>
      </x:c>
      <x:c r="K35" s="17" t="str">
        <x:v>Official non-binding</x:v>
      </x:c>
      <x:c r="L35" s="17" t="str">
        <x:v>Country entries, lines 13-23</x:v>
      </x:c>
      <x:c r="M35" s="17" t="str">
        <x:v>Country appears in CIMA member list. Official membership statement | Country appears in CIMA member list. Official membership statement</x:v>
      </x:c>
      <x:c r="N35" s="17"/>
      <x:c r="O35" s="17"/>
      <x:c r="P35" s="17"/>
      <x:c r="Q35" s="17"/>
    </x:row>
    <x:row r="36" ht="39.599998474121094" hidden="0" customHeight="1">
      <x:c r="A36" s="17" t="str">
        <x:v>SRC-CMR-2026-C004</x:v>
      </x:c>
      <x:c r="B36" s="17" t="str">
        <x:v>CMR</x:v>
      </x:c>
      <x:c r="C36" s="17" t="str">
        <x:v>CIMA</x:v>
      </x:c>
      <x:c r="D36" s="17" t="str">
        <x:v>CODE CIMA 2019, Article 401 Plan comptable</x:v>
      </x:c>
      <x:c r="E36" s="17" t="str">
        <x:v>https://cima-afrique.org/wp-content/code-cima/fr/Article401Plancomptable.html</x:v>
      </x:c>
      <x:c r="F36" s="22"/>
      <x:c r="G36" s="22"/>
      <x:c r="H36" s="22" t="d">
        <x:v>2026-10-13T00:00:00.000Z</x:v>
      </x:c>
      <x:c r="I36" s="22"/>
      <x:c r="J36" s="17" t="str">
        <x:v>A2</x:v>
      </x:c>
      <x:c r="K36" s="17" t="str">
        <x:v>Binding</x:v>
      </x:c>
      <x:c r="L36" s="17" t="str">
        <x:v>Article 401, line 16</x:v>
      </x:c>
      <x:c r="M36" s="17" t="str">
        <x:v>Supervised insurers and foreign branches use Code accounting form. Binding regional insurance accounting provision | Supervised insurers and foreign branches use Code accounting form. Binding regional insurance accounting provision</x:v>
      </x:c>
      <x:c r="N36" s="17"/>
      <x:c r="O36" s="17"/>
      <x:c r="P36" s="17"/>
      <x:c r="Q36" s="17"/>
    </x:row>
    <x:row r="37" ht="26.399999618530273" hidden="0" customHeight="1">
      <x:c r="A37" s="17" t="str">
        <x:v>SRC-CAF-2026-C001</x:v>
      </x:c>
      <x:c r="B37" s="17" t="str">
        <x:v>CAF</x:v>
      </x:c>
      <x:c r="C37" s="17" t="str">
        <x:v>OHADA</x:v>
      </x:c>
      <x:c r="D37" s="17" t="str">
        <x:v>Présentation générale</x:v>
      </x:c>
      <x:c r="E37" s="17" t="str">
        <x:v>https://www.ohada.org/presentation-generale/</x:v>
      </x:c>
      <x:c r="F37" s="22"/>
      <x:c r="G37" s="22"/>
      <x:c r="H37" s="22" t="d">
        <x:v>2026-10-13T00:00:00.000Z</x:v>
      </x:c>
      <x:c r="I37" s="22"/>
      <x:c r="J37" s="17" t="str">
        <x:v>A2</x:v>
      </x:c>
      <x:c r="K37" s="17" t="str">
        <x:v>Official non-binding</x:v>
      </x:c>
      <x:c r="L37" s="17" t="str">
        <x:v>Member list, line 282</x:v>
      </x:c>
      <x:c r="M37" s="17" t="str">
        <x:v>Country appears in current OHADA member list. Official membership statement | Country appears in current OHADA member list. Official membership statement</x:v>
      </x:c>
      <x:c r="N37" s="17"/>
      <x:c r="O37" s="17"/>
      <x:c r="P37" s="17"/>
      <x:c r="Q37" s="17"/>
    </x:row>
    <x:row r="38" ht="39.599998474121094" hidden="0" customHeight="1">
      <x:c r="A38" s="17" t="str">
        <x:v>SRC-CAF-2026-C002</x:v>
      </x:c>
      <x:c r="B38" s="17" t="str">
        <x:v>CAF</x:v>
      </x:c>
      <x:c r="C38" s="17" t="str">
        <x:v>OHADA</x:v>
      </x:c>
      <x:c r="D38" s="17" t="str">
        <x:v>Acte uniforme relatif au droit comptable et à l’information financière (AUDCIF)</x:v>
      </x:c>
      <x:c r="E38" s="17" t="str">
        <x:v>https://www.ohada.org/acte-uniforme-relatif-au-droit-comptable-et-a-linformation-financiere-audcif/</x:v>
      </x:c>
      <x:c r="F38" s="22" t="d">
        <x:v>2017-02-15T00:00:00.000Z</x:v>
      </x:c>
      <x:c r="G38" s="22"/>
      <x:c r="H38" s="22" t="d">
        <x:v>2026-10-13T00:00:00.000Z</x:v>
      </x:c>
      <x:c r="I38" s="22"/>
      <x:c r="J38" s="17" t="str">
        <x:v>A1</x:v>
      </x:c>
      <x:c r="K38" s="17" t="str">
        <x:v>Binding</x:v>
      </x:c>
      <x:c r="L38" s="17" t="str">
        <x:v>Lines 284-299</x:v>
      </x:c>
      <x:c r="M38" s="17" t="str">
        <x:v>Additional IFRS reporting for listed/public-offering entities; sector accounts retained. Binding regional law; official explanatory page | Additional IFRS reporting for listed/public-offering entities; sector accounts retained. Binding regional law; official explanatory page</x:v>
      </x:c>
      <x:c r="N38" s="17"/>
      <x:c r="O38" s="17"/>
      <x:c r="P38" s="17"/>
      <x:c r="Q38" s="17"/>
    </x:row>
    <x:row r="39" ht="26.399999618530273" hidden="0" customHeight="1">
      <x:c r="A39" s="17" t="str">
        <x:v>SRC-CAF-2026-C003</x:v>
      </x:c>
      <x:c r="B39" s="17" t="str">
        <x:v>CAF</x:v>
      </x:c>
      <x:c r="C39" s="17" t="str">
        <x:v>CIMA</x:v>
      </x:c>
      <x:c r="D39" s="17" t="str">
        <x:v>Les états membres</x:v>
      </x:c>
      <x:c r="E39" s="17" t="str">
        <x:v>https://cima-afrique.org/les-etats-membres/</x:v>
      </x:c>
      <x:c r="F39" s="22"/>
      <x:c r="G39" s="22"/>
      <x:c r="H39" s="22" t="d">
        <x:v>2026-10-13T00:00:00.000Z</x:v>
      </x:c>
      <x:c r="I39" s="22"/>
      <x:c r="J39" s="17" t="str">
        <x:v>A2</x:v>
      </x:c>
      <x:c r="K39" s="17" t="str">
        <x:v>Official non-binding</x:v>
      </x:c>
      <x:c r="L39" s="17" t="str">
        <x:v>Country entries, lines 13-23</x:v>
      </x:c>
      <x:c r="M39" s="17" t="str">
        <x:v>Country appears in CIMA member list. Official membership statement | Country appears in CIMA member list. Official membership statement</x:v>
      </x:c>
      <x:c r="N39" s="17"/>
      <x:c r="O39" s="17"/>
      <x:c r="P39" s="17"/>
      <x:c r="Q39" s="17"/>
    </x:row>
    <x:row r="40" ht="39.599998474121094" hidden="0" customHeight="1">
      <x:c r="A40" s="17" t="str">
        <x:v>SRC-CAF-2026-C004</x:v>
      </x:c>
      <x:c r="B40" s="17" t="str">
        <x:v>CAF</x:v>
      </x:c>
      <x:c r="C40" s="17" t="str">
        <x:v>CIMA</x:v>
      </x:c>
      <x:c r="D40" s="17" t="str">
        <x:v>CODE CIMA 2019, Article 401 Plan comptable</x:v>
      </x:c>
      <x:c r="E40" s="17" t="str">
        <x:v>https://cima-afrique.org/wp-content/code-cima/fr/Article401Plancomptable.html</x:v>
      </x:c>
      <x:c r="F40" s="22"/>
      <x:c r="G40" s="22"/>
      <x:c r="H40" s="22" t="d">
        <x:v>2026-10-13T00:00:00.000Z</x:v>
      </x:c>
      <x:c r="I40" s="22"/>
      <x:c r="J40" s="17" t="str">
        <x:v>A2</x:v>
      </x:c>
      <x:c r="K40" s="17" t="str">
        <x:v>Binding</x:v>
      </x:c>
      <x:c r="L40" s="17" t="str">
        <x:v>Article 401, line 16</x:v>
      </x:c>
      <x:c r="M40" s="17" t="str">
        <x:v>Supervised insurers and foreign branches use Code accounting form. Binding regional insurance accounting provision | Supervised insurers and foreign branches use Code accounting form. Binding regional insurance accounting provision</x:v>
      </x:c>
      <x:c r="N40" s="17"/>
      <x:c r="O40" s="17"/>
      <x:c r="P40" s="17"/>
      <x:c r="Q40" s="17"/>
    </x:row>
    <x:row r="41" ht="26.399999618530273" hidden="0" customHeight="1">
      <x:c r="A41" s="17" t="str">
        <x:v>SRC-TCD-2026-C001</x:v>
      </x:c>
      <x:c r="B41" s="17" t="str">
        <x:v>TCD</x:v>
      </x:c>
      <x:c r="C41" s="17" t="str">
        <x:v>OHADA</x:v>
      </x:c>
      <x:c r="D41" s="17" t="str">
        <x:v>Présentation générale</x:v>
      </x:c>
      <x:c r="E41" s="17" t="str">
        <x:v>https://www.ohada.org/presentation-generale/</x:v>
      </x:c>
      <x:c r="F41" s="22"/>
      <x:c r="G41" s="22"/>
      <x:c r="H41" s="22" t="d">
        <x:v>2026-10-13T00:00:00.000Z</x:v>
      </x:c>
      <x:c r="I41" s="22"/>
      <x:c r="J41" s="17" t="str">
        <x:v>A2</x:v>
      </x:c>
      <x:c r="K41" s="17" t="str">
        <x:v>Official non-binding</x:v>
      </x:c>
      <x:c r="L41" s="17" t="str">
        <x:v>Member list, line 282</x:v>
      </x:c>
      <x:c r="M41" s="17" t="str">
        <x:v>Country appears in current OHADA member list. Official membership statement | Country appears in current OHADA member list. Official membership statement</x:v>
      </x:c>
      <x:c r="N41" s="17"/>
      <x:c r="O41" s="17"/>
      <x:c r="P41" s="17"/>
      <x:c r="Q41" s="17"/>
    </x:row>
    <x:row r="42" ht="39.599998474121094" hidden="0" customHeight="1">
      <x:c r="A42" s="17" t="str">
        <x:v>SRC-TCD-2026-C002</x:v>
      </x:c>
      <x:c r="B42" s="17" t="str">
        <x:v>TCD</x:v>
      </x:c>
      <x:c r="C42" s="17" t="str">
        <x:v>OHADA</x:v>
      </x:c>
      <x:c r="D42" s="17" t="str">
        <x:v>Acte uniforme relatif au droit comptable et à l’information financière (AUDCIF)</x:v>
      </x:c>
      <x:c r="E42" s="17" t="str">
        <x:v>https://www.ohada.org/acte-uniforme-relatif-au-droit-comptable-et-a-linformation-financiere-audcif/</x:v>
      </x:c>
      <x:c r="F42" s="22" t="d">
        <x:v>2017-02-15T00:00:00.000Z</x:v>
      </x:c>
      <x:c r="G42" s="22"/>
      <x:c r="H42" s="22" t="d">
        <x:v>2026-10-13T00:00:00.000Z</x:v>
      </x:c>
      <x:c r="I42" s="22"/>
      <x:c r="J42" s="17" t="str">
        <x:v>A1</x:v>
      </x:c>
      <x:c r="K42" s="17" t="str">
        <x:v>Binding</x:v>
      </x:c>
      <x:c r="L42" s="17" t="str">
        <x:v>Lines 284-299</x:v>
      </x:c>
      <x:c r="M42" s="17" t="str">
        <x:v>Additional IFRS reporting for listed/public-offering entities; sector accounts retained. Binding regional law; official explanatory page | Additional IFRS reporting for listed/public-offering entities; sector accounts retained. Binding regional law; official explanatory page</x:v>
      </x:c>
      <x:c r="N42" s="17"/>
      <x:c r="O42" s="17"/>
      <x:c r="P42" s="17"/>
      <x:c r="Q42" s="17"/>
    </x:row>
    <x:row r="43" ht="26.399999618530273" hidden="0" customHeight="1">
      <x:c r="A43" s="17" t="str">
        <x:v>SRC-TCD-2026-C003</x:v>
      </x:c>
      <x:c r="B43" s="17" t="str">
        <x:v>TCD</x:v>
      </x:c>
      <x:c r="C43" s="17" t="str">
        <x:v>CIMA</x:v>
      </x:c>
      <x:c r="D43" s="17" t="str">
        <x:v>Les états membres</x:v>
      </x:c>
      <x:c r="E43" s="17" t="str">
        <x:v>https://cima-afrique.org/les-etats-membres/</x:v>
      </x:c>
      <x:c r="F43" s="22"/>
      <x:c r="G43" s="22"/>
      <x:c r="H43" s="22" t="d">
        <x:v>2026-10-13T00:00:00.000Z</x:v>
      </x:c>
      <x:c r="I43" s="22"/>
      <x:c r="J43" s="17" t="str">
        <x:v>A2</x:v>
      </x:c>
      <x:c r="K43" s="17" t="str">
        <x:v>Official non-binding</x:v>
      </x:c>
      <x:c r="L43" s="17" t="str">
        <x:v>Country entries, lines 13-23</x:v>
      </x:c>
      <x:c r="M43" s="17" t="str">
        <x:v>Country appears in CIMA member list. Official membership statement | Country appears in CIMA member list. Official membership statement</x:v>
      </x:c>
      <x:c r="N43" s="17"/>
      <x:c r="O43" s="17"/>
      <x:c r="P43" s="17"/>
      <x:c r="Q43" s="17"/>
    </x:row>
    <x:row r="44" ht="39.599998474121094" hidden="0" customHeight="1">
      <x:c r="A44" s="17" t="str">
        <x:v>SRC-TCD-2026-C004</x:v>
      </x:c>
      <x:c r="B44" s="17" t="str">
        <x:v>TCD</x:v>
      </x:c>
      <x:c r="C44" s="17" t="str">
        <x:v>CIMA</x:v>
      </x:c>
      <x:c r="D44" s="17" t="str">
        <x:v>CODE CIMA 2019, Article 401 Plan comptable</x:v>
      </x:c>
      <x:c r="E44" s="17" t="str">
        <x:v>https://cima-afrique.org/wp-content/code-cima/fr/Article401Plancomptable.html</x:v>
      </x:c>
      <x:c r="F44" s="22"/>
      <x:c r="G44" s="22"/>
      <x:c r="H44" s="22" t="d">
        <x:v>2026-10-13T00:00:00.000Z</x:v>
      </x:c>
      <x:c r="I44" s="22"/>
      <x:c r="J44" s="17" t="str">
        <x:v>A2</x:v>
      </x:c>
      <x:c r="K44" s="17" t="str">
        <x:v>Binding</x:v>
      </x:c>
      <x:c r="L44" s="17" t="str">
        <x:v>Article 401, line 16</x:v>
      </x:c>
      <x:c r="M44" s="17" t="str">
        <x:v>Supervised insurers and foreign branches use Code accounting form. Binding regional insurance accounting provision | Supervised insurers and foreign branches use Code accounting form. Binding regional insurance accounting provision</x:v>
      </x:c>
      <x:c r="N44" s="17"/>
      <x:c r="O44" s="17"/>
      <x:c r="P44" s="17"/>
      <x:c r="Q44" s="17"/>
    </x:row>
    <x:row r="45" ht="26.399999618530273" hidden="0" customHeight="1">
      <x:c r="A45" s="17" t="str">
        <x:v>SRC-COG-2026-C001</x:v>
      </x:c>
      <x:c r="B45" s="17" t="str">
        <x:v>COG</x:v>
      </x:c>
      <x:c r="C45" s="17" t="str">
        <x:v>OHADA</x:v>
      </x:c>
      <x:c r="D45" s="17" t="str">
        <x:v>Présentation générale</x:v>
      </x:c>
      <x:c r="E45" s="17" t="str">
        <x:v>https://www.ohada.org/presentation-generale/</x:v>
      </x:c>
      <x:c r="F45" s="22"/>
      <x:c r="G45" s="22"/>
      <x:c r="H45" s="22" t="d">
        <x:v>2026-10-13T00:00:00.000Z</x:v>
      </x:c>
      <x:c r="I45" s="22"/>
      <x:c r="J45" s="17" t="str">
        <x:v>A2</x:v>
      </x:c>
      <x:c r="K45" s="17" t="str">
        <x:v>Official non-binding</x:v>
      </x:c>
      <x:c r="L45" s="17" t="str">
        <x:v>Member list, line 282</x:v>
      </x:c>
      <x:c r="M45" s="17" t="str">
        <x:v>Country appears in current OHADA member list. Official membership statement | Country appears in current OHADA member list. Official membership statement</x:v>
      </x:c>
      <x:c r="N45" s="17"/>
      <x:c r="O45" s="17"/>
      <x:c r="P45" s="17"/>
      <x:c r="Q45" s="17"/>
    </x:row>
    <x:row r="46" ht="39.599998474121094" hidden="0" customHeight="1">
      <x:c r="A46" s="17" t="str">
        <x:v>SRC-COG-2026-C002</x:v>
      </x:c>
      <x:c r="B46" s="17" t="str">
        <x:v>COG</x:v>
      </x:c>
      <x:c r="C46" s="17" t="str">
        <x:v>OHADA</x:v>
      </x:c>
      <x:c r="D46" s="17" t="str">
        <x:v>Acte uniforme relatif au droit comptable et à l’information financière (AUDCIF)</x:v>
      </x:c>
      <x:c r="E46" s="17" t="str">
        <x:v>https://www.ohada.org/acte-uniforme-relatif-au-droit-comptable-et-a-linformation-financiere-audcif/</x:v>
      </x:c>
      <x:c r="F46" s="22" t="d">
        <x:v>2017-02-15T00:00:00.000Z</x:v>
      </x:c>
      <x:c r="G46" s="22"/>
      <x:c r="H46" s="22" t="d">
        <x:v>2026-10-13T00:00:00.000Z</x:v>
      </x:c>
      <x:c r="I46" s="22"/>
      <x:c r="J46" s="17" t="str">
        <x:v>A1</x:v>
      </x:c>
      <x:c r="K46" s="17" t="str">
        <x:v>Binding</x:v>
      </x:c>
      <x:c r="L46" s="17" t="str">
        <x:v>Lines 284-299</x:v>
      </x:c>
      <x:c r="M46" s="17" t="str">
        <x:v>Additional IFRS reporting for listed/public-offering entities; sector accounts retained. Binding regional law; official explanatory page | Additional IFRS reporting for listed/public-offering entities; sector accounts retained. Binding regional law; official explanatory page</x:v>
      </x:c>
      <x:c r="N46" s="17"/>
      <x:c r="O46" s="17"/>
      <x:c r="P46" s="17"/>
      <x:c r="Q46" s="17"/>
    </x:row>
    <x:row r="47" ht="26.399999618530273" hidden="0" customHeight="1">
      <x:c r="A47" s="17" t="str">
        <x:v>SRC-COG-2026-C003</x:v>
      </x:c>
      <x:c r="B47" s="17" t="str">
        <x:v>COG</x:v>
      </x:c>
      <x:c r="C47" s="17" t="str">
        <x:v>CIMA</x:v>
      </x:c>
      <x:c r="D47" s="17" t="str">
        <x:v>Les états membres</x:v>
      </x:c>
      <x:c r="E47" s="17" t="str">
        <x:v>https://cima-afrique.org/les-etats-membres/</x:v>
      </x:c>
      <x:c r="F47" s="22"/>
      <x:c r="G47" s="22"/>
      <x:c r="H47" s="22" t="d">
        <x:v>2026-10-13T00:00:00.000Z</x:v>
      </x:c>
      <x:c r="I47" s="22"/>
      <x:c r="J47" s="17" t="str">
        <x:v>A2</x:v>
      </x:c>
      <x:c r="K47" s="17" t="str">
        <x:v>Official non-binding</x:v>
      </x:c>
      <x:c r="L47" s="17" t="str">
        <x:v>Country entries, lines 13-23</x:v>
      </x:c>
      <x:c r="M47" s="17" t="str">
        <x:v>Country appears in CIMA member list. Official membership statement | Country appears in CIMA member list. Official membership statement</x:v>
      </x:c>
      <x:c r="N47" s="17"/>
      <x:c r="O47" s="17"/>
      <x:c r="P47" s="17"/>
      <x:c r="Q47" s="17"/>
    </x:row>
    <x:row r="48" ht="39.599998474121094" hidden="0" customHeight="1">
      <x:c r="A48" s="17" t="str">
        <x:v>SRC-COG-2026-C004</x:v>
      </x:c>
      <x:c r="B48" s="17" t="str">
        <x:v>COG</x:v>
      </x:c>
      <x:c r="C48" s="17" t="str">
        <x:v>CIMA</x:v>
      </x:c>
      <x:c r="D48" s="17" t="str">
        <x:v>CODE CIMA 2019, Article 401 Plan comptable</x:v>
      </x:c>
      <x:c r="E48" s="17" t="str">
        <x:v>https://cima-afrique.org/wp-content/code-cima/fr/Article401Plancomptable.html</x:v>
      </x:c>
      <x:c r="F48" s="22"/>
      <x:c r="G48" s="22"/>
      <x:c r="H48" s="22" t="d">
        <x:v>2026-10-13T00:00:00.000Z</x:v>
      </x:c>
      <x:c r="I48" s="22"/>
      <x:c r="J48" s="17" t="str">
        <x:v>A2</x:v>
      </x:c>
      <x:c r="K48" s="17" t="str">
        <x:v>Binding</x:v>
      </x:c>
      <x:c r="L48" s="17" t="str">
        <x:v>Article 401, line 16</x:v>
      </x:c>
      <x:c r="M48" s="17" t="str">
        <x:v>Supervised insurers and foreign branches use Code accounting form. Binding regional insurance accounting provision | Supervised insurers and foreign branches use Code accounting form. Binding regional insurance accounting provision</x:v>
      </x:c>
      <x:c r="N48" s="17"/>
      <x:c r="O48" s="17"/>
      <x:c r="P48" s="17"/>
      <x:c r="Q48" s="17"/>
    </x:row>
    <x:row r="49" ht="26.399999618530273" hidden="0" customHeight="1">
      <x:c r="A49" s="17" t="str">
        <x:v>SRC-COD-2026-C001</x:v>
      </x:c>
      <x:c r="B49" s="17" t="str">
        <x:v>COD</x:v>
      </x:c>
      <x:c r="C49" s="17" t="str">
        <x:v>OHADA</x:v>
      </x:c>
      <x:c r="D49" s="17" t="str">
        <x:v>Présentation générale</x:v>
      </x:c>
      <x:c r="E49" s="17" t="str">
        <x:v>https://www.ohada.org/presentation-generale/</x:v>
      </x:c>
      <x:c r="F49" s="22"/>
      <x:c r="G49" s="22"/>
      <x:c r="H49" s="22" t="d">
        <x:v>2026-10-13T00:00:00.000Z</x:v>
      </x:c>
      <x:c r="I49" s="22"/>
      <x:c r="J49" s="17" t="str">
        <x:v>A2</x:v>
      </x:c>
      <x:c r="K49" s="17" t="str">
        <x:v>Official non-binding</x:v>
      </x:c>
      <x:c r="L49" s="17" t="str">
        <x:v>Member list, line 282</x:v>
      </x:c>
      <x:c r="M49" s="17" t="str">
        <x:v>Country appears in current OHADA member list. Official membership statement | Country appears in current OHADA member list. Official membership statement</x:v>
      </x:c>
      <x:c r="N49" s="17"/>
      <x:c r="O49" s="17"/>
      <x:c r="P49" s="17"/>
      <x:c r="Q49" s="17"/>
    </x:row>
    <x:row r="50" ht="39.599998474121094" hidden="0" customHeight="1">
      <x:c r="A50" s="17" t="str">
        <x:v>SRC-COD-2026-C002</x:v>
      </x:c>
      <x:c r="B50" s="17" t="str">
        <x:v>COD</x:v>
      </x:c>
      <x:c r="C50" s="17" t="str">
        <x:v>OHADA</x:v>
      </x:c>
      <x:c r="D50" s="17" t="str">
        <x:v>Acte uniforme relatif au droit comptable et à l’information financière (AUDCIF)</x:v>
      </x:c>
      <x:c r="E50" s="17" t="str">
        <x:v>https://www.ohada.org/acte-uniforme-relatif-au-droit-comptable-et-a-linformation-financiere-audcif/</x:v>
      </x:c>
      <x:c r="F50" s="22" t="d">
        <x:v>2017-02-15T00:00:00.000Z</x:v>
      </x:c>
      <x:c r="G50" s="22"/>
      <x:c r="H50" s="22" t="d">
        <x:v>2026-10-13T00:00:00.000Z</x:v>
      </x:c>
      <x:c r="I50" s="22"/>
      <x:c r="J50" s="17" t="str">
        <x:v>A1</x:v>
      </x:c>
      <x:c r="K50" s="17" t="str">
        <x:v>Binding</x:v>
      </x:c>
      <x:c r="L50" s="17" t="str">
        <x:v>Lines 284-299</x:v>
      </x:c>
      <x:c r="M50" s="17" t="str">
        <x:v>Additional IFRS reporting for listed/public-offering entities; sector accounts retained. Binding regional law; official explanatory page | Additional IFRS reporting for listed/public-offering entities; sector accounts retained. Binding regional law; official explanatory page</x:v>
      </x:c>
      <x:c r="N50" s="17"/>
      <x:c r="O50" s="17"/>
      <x:c r="P50" s="17"/>
      <x:c r="Q50" s="17"/>
    </x:row>
    <x:row r="51" ht="26.399999618530273" hidden="0" customHeight="1">
      <x:c r="A51" s="17" t="str">
        <x:v>SRC-COD-2026-C003</x:v>
      </x:c>
      <x:c r="B51" s="17" t="str">
        <x:v>COD</x:v>
      </x:c>
      <x:c r="C51" s="17" t="str">
        <x:v>RDC; hosted by ARCA</x:v>
      </x:c>
      <x:c r="D51" s="17" t="str">
        <x:v>Code des assurances, J.O. spécial 30 avril 2015</x:v>
      </x:c>
      <x:c r="E51" s="17" t="str">
        <x:v>https://arca.cd/wp-content/uploads/2022/04/Code_des_Assurances.pdf</x:v>
      </x:c>
      <x:c r="F51" s="22" t="d">
        <x:v>2015-04-30T00:00:00.000Z</x:v>
      </x:c>
      <x:c r="G51" s="22"/>
      <x:c r="H51" s="22" t="d">
        <x:v>2026-10-13T00:00:00.000Z</x:v>
      </x:c>
      <x:c r="I51" s="22"/>
      <x:c r="J51" s="17" t="str">
        <x:v>A1</x:v>
      </x:c>
      <x:c r="K51" s="17" t="str">
        <x:v>Binding</x:v>
      </x:c>
      <x:c r="L51" s="17" t="str">
        <x:v>Article 388; PDF page 135</x:v>
      </x:c>
      <x:c r="M51" s="17" t="str">
        <x:v>Domestic solvency margin is required. Binding national insurance code | Domestic solvency margin is required. Binding national insurance code</x:v>
      </x:c>
      <x:c r="N51" s="17"/>
      <x:c r="O51" s="17"/>
      <x:c r="P51" s="17"/>
      <x:c r="Q51" s="17"/>
    </x:row>
    <x:row r="52" ht="39.599998474121094" hidden="0" customHeight="1">
      <x:c r="A52" s="17" t="str">
        <x:v>SRC-COD-2026-C004</x:v>
      </x:c>
      <x:c r="B52" s="17" t="str">
        <x:v>COD</x:v>
      </x:c>
      <x:c r="C52" s="17" t="str">
        <x:v>ARCA</x:v>
      </x:c>
      <x:c r="D52" s="17" t="str">
        <x:v>L’état du marché des assurances en RDC en 2024</x:v>
      </x:c>
      <x:c r="E52" s="17" t="str">
        <x:v>https://arca.cd/wp-content/uploads/2025/12/31929_ARCA_rapport_annuel_Etat_du_marche_2024_v33.pdf</x:v>
      </x:c>
      <x:c r="F52" s="22"/>
      <x:c r="G52" s="22"/>
      <x:c r="H52" s="22" t="d">
        <x:v>2026-10-13T00:00:00.000Z</x:v>
      </x:c>
      <x:c r="I52" s="22"/>
      <x:c r="J52" s="17" t="str">
        <x:v>A2</x:v>
      </x:c>
      <x:c r="K52" s="17" t="str">
        <x:v>Official non-binding</x:v>
      </x:c>
      <x:c r="L52" s="17" t="str">
        <x:v>PDF page 21, 2024 highlights</x:v>
      </x:c>
      <x:c r="M52" s="17" t="str">
        <x:v>Reports decree 24/08 concerning foreign-currency accounting. Official supervisory market report | Reports decree 24/08 concerning foreign-currency accounting. Official supervisory market report</x:v>
      </x:c>
      <x:c r="N52" s="17"/>
      <x:c r="O52" s="17"/>
      <x:c r="P52" s="17"/>
      <x:c r="Q52" s="17"/>
    </x:row>
    <x:row r="53" ht="39.599998474121094" hidden="0" customHeight="1">
      <x:c r="A53" s="17" t="str">
        <x:v>SRC-COD-2026-C005</x:v>
      </x:c>
      <x:c r="B53" s="17" t="str">
        <x:v>COD</x:v>
      </x:c>
      <x:c r="C53" s="17" t="str">
        <x:v>Conseil Supérieur du Portefeuille</x:v>
      </x:c>
      <x:c r="D53" s="17" t="str">
        <x:v>Etats Financiers Entreprises</x:v>
      </x:c>
      <x:c r="E53" s="17" t="str">
        <x:v>https://csp.cd/entreprise/etats-financiers-entreprises</x:v>
      </x:c>
      <x:c r="F53" s="22"/>
      <x:c r="G53" s="22"/>
      <x:c r="H53" s="22" t="d">
        <x:v>2026-10-13T00:00:00.000Z</x:v>
      </x:c>
      <x:c r="I53" s="22"/>
      <x:c r="J53" s="17" t="str">
        <x:v>A2</x:v>
      </x:c>
      <x:c r="K53" s="17" t="str">
        <x:v>Official non-binding</x:v>
      </x:c>
      <x:c r="L53" s="17" t="str">
        <x:v>SONAS entries, lines 64-72 and 240-248</x:v>
      </x:c>
      <x:c r="M53" s="17" t="str">
        <x:v>Lists SONAS 2024 and 2023 financial statements. Official government portfolio publication index | Lists SONAS 2024 and 2023 financial statements. Official government portfolio publication index</x:v>
      </x:c>
      <x:c r="N53" s="17"/>
      <x:c r="O53" s="17"/>
      <x:c r="P53" s="17"/>
      <x:c r="Q53" s="17"/>
    </x:row>
    <x:row r="54" ht="26.399999618530273" hidden="0" customHeight="1">
      <x:c r="A54" s="17" t="str">
        <x:v>SRC-GNQ-2026-C001</x:v>
      </x:c>
      <x:c r="B54" s="17" t="str">
        <x:v>GNQ</x:v>
      </x:c>
      <x:c r="C54" s="17" t="str">
        <x:v>OHADA</x:v>
      </x:c>
      <x:c r="D54" s="17" t="str">
        <x:v>Présentation générale</x:v>
      </x:c>
      <x:c r="E54" s="17" t="str">
        <x:v>https://www.ohada.org/presentation-generale/</x:v>
      </x:c>
      <x:c r="F54" s="22"/>
      <x:c r="G54" s="22"/>
      <x:c r="H54" s="22" t="d">
        <x:v>2026-10-13T00:00:00.000Z</x:v>
      </x:c>
      <x:c r="I54" s="22"/>
      <x:c r="J54" s="17" t="str">
        <x:v>A2</x:v>
      </x:c>
      <x:c r="K54" s="17" t="str">
        <x:v>Official non-binding</x:v>
      </x:c>
      <x:c r="L54" s="17" t="str">
        <x:v>Member list, line 282</x:v>
      </x:c>
      <x:c r="M54" s="17" t="str">
        <x:v>Country appears in current OHADA member list. Official membership statement | Country appears in current OHADA member list. Official membership statement</x:v>
      </x:c>
      <x:c r="N54" s="17"/>
      <x:c r="O54" s="17"/>
      <x:c r="P54" s="17"/>
      <x:c r="Q54" s="17"/>
    </x:row>
    <x:row r="55" ht="39.599998474121094" hidden="0" customHeight="1">
      <x:c r="A55" s="17" t="str">
        <x:v>SRC-GNQ-2026-C002</x:v>
      </x:c>
      <x:c r="B55" s="17" t="str">
        <x:v>GNQ</x:v>
      </x:c>
      <x:c r="C55" s="17" t="str">
        <x:v>OHADA</x:v>
      </x:c>
      <x:c r="D55" s="17" t="str">
        <x:v>Acte uniforme relatif au droit comptable et à l’information financière (AUDCIF)</x:v>
      </x:c>
      <x:c r="E55" s="17" t="str">
        <x:v>https://www.ohada.org/acte-uniforme-relatif-au-droit-comptable-et-a-linformation-financiere-audcif/</x:v>
      </x:c>
      <x:c r="F55" s="22" t="d">
        <x:v>2017-02-15T00:00:00.000Z</x:v>
      </x:c>
      <x:c r="G55" s="22"/>
      <x:c r="H55" s="22" t="d">
        <x:v>2026-10-13T00:00:00.000Z</x:v>
      </x:c>
      <x:c r="I55" s="22"/>
      <x:c r="J55" s="17" t="str">
        <x:v>A1</x:v>
      </x:c>
      <x:c r="K55" s="17" t="str">
        <x:v>Binding</x:v>
      </x:c>
      <x:c r="L55" s="17" t="str">
        <x:v>Lines 284-299</x:v>
      </x:c>
      <x:c r="M55" s="17" t="str">
        <x:v>Additional IFRS reporting for listed/public-offering entities; sector accounts retained. Binding regional law; official explanatory page | Additional IFRS reporting for listed/public-offering entities; sector accounts retained. Binding regional law; official explanatory page</x:v>
      </x:c>
      <x:c r="N55" s="17"/>
      <x:c r="O55" s="17"/>
      <x:c r="P55" s="17"/>
      <x:c r="Q55" s="17"/>
    </x:row>
    <x:row r="56" ht="26.399999618530273" hidden="0" customHeight="1">
      <x:c r="A56" s="17" t="str">
        <x:v>SRC-GNQ-2026-C003</x:v>
      </x:c>
      <x:c r="B56" s="17" t="str">
        <x:v>GNQ</x:v>
      </x:c>
      <x:c r="C56" s="17" t="str">
        <x:v>CIMA</x:v>
      </x:c>
      <x:c r="D56" s="17" t="str">
        <x:v>Les états membres</x:v>
      </x:c>
      <x:c r="E56" s="17" t="str">
        <x:v>https://cima-afrique.org/les-etats-membres/</x:v>
      </x:c>
      <x:c r="F56" s="22"/>
      <x:c r="G56" s="22"/>
      <x:c r="H56" s="22" t="d">
        <x:v>2026-10-13T00:00:00.000Z</x:v>
      </x:c>
      <x:c r="I56" s="22"/>
      <x:c r="J56" s="17" t="str">
        <x:v>A2</x:v>
      </x:c>
      <x:c r="K56" s="17" t="str">
        <x:v>Official non-binding</x:v>
      </x:c>
      <x:c r="L56" s="17" t="str">
        <x:v>Country entries, lines 13-23</x:v>
      </x:c>
      <x:c r="M56" s="17" t="str">
        <x:v>Country appears in CIMA member list. Official membership statement | Country appears in CIMA member list. Official membership statement</x:v>
      </x:c>
      <x:c r="N56" s="17"/>
      <x:c r="O56" s="17"/>
      <x:c r="P56" s="17"/>
      <x:c r="Q56" s="17"/>
    </x:row>
    <x:row r="57" ht="39.599998474121094" hidden="0" customHeight="1">
      <x:c r="A57" s="17" t="str">
        <x:v>SRC-GNQ-2026-C004</x:v>
      </x:c>
      <x:c r="B57" s="17" t="str">
        <x:v>GNQ</x:v>
      </x:c>
      <x:c r="C57" s="17" t="str">
        <x:v>CIMA</x:v>
      </x:c>
      <x:c r="D57" s="17" t="str">
        <x:v>CODE CIMA 2019, Article 401 Plan comptable</x:v>
      </x:c>
      <x:c r="E57" s="17" t="str">
        <x:v>https://cima-afrique.org/wp-content/code-cima/fr/Article401Plancomptable.html</x:v>
      </x:c>
      <x:c r="F57" s="22"/>
      <x:c r="G57" s="22"/>
      <x:c r="H57" s="22" t="d">
        <x:v>2026-10-13T00:00:00.000Z</x:v>
      </x:c>
      <x:c r="I57" s="22"/>
      <x:c r="J57" s="17" t="str">
        <x:v>A2</x:v>
      </x:c>
      <x:c r="K57" s="17" t="str">
        <x:v>Binding</x:v>
      </x:c>
      <x:c r="L57" s="17" t="str">
        <x:v>Article 401, line 16</x:v>
      </x:c>
      <x:c r="M57" s="17" t="str">
        <x:v>Supervised insurers and foreign branches use Code accounting form. Binding regional insurance accounting provision | Supervised insurers and foreign branches use Code accounting form. Binding regional insurance accounting provision</x:v>
      </x:c>
      <x:c r="N57" s="17"/>
      <x:c r="O57" s="17"/>
      <x:c r="P57" s="17"/>
      <x:c r="Q57" s="17"/>
    </x:row>
    <x:row r="58" ht="26.399999618530273" hidden="0" customHeight="1">
      <x:c r="A58" s="17" t="str">
        <x:v>SRC-GAB-2026-C001</x:v>
      </x:c>
      <x:c r="B58" s="17" t="str">
        <x:v>GAB</x:v>
      </x:c>
      <x:c r="C58" s="17" t="str">
        <x:v>OHADA</x:v>
      </x:c>
      <x:c r="D58" s="17" t="str">
        <x:v>Présentation générale</x:v>
      </x:c>
      <x:c r="E58" s="17" t="str">
        <x:v>https://www.ohada.org/presentation-generale/</x:v>
      </x:c>
      <x:c r="F58" s="22"/>
      <x:c r="G58" s="22"/>
      <x:c r="H58" s="22" t="d">
        <x:v>2026-10-13T00:00:00.000Z</x:v>
      </x:c>
      <x:c r="I58" s="22"/>
      <x:c r="J58" s="17" t="str">
        <x:v>A2</x:v>
      </x:c>
      <x:c r="K58" s="17" t="str">
        <x:v>Official non-binding</x:v>
      </x:c>
      <x:c r="L58" s="17" t="str">
        <x:v>Member list, line 282</x:v>
      </x:c>
      <x:c r="M58" s="17" t="str">
        <x:v>Country appears in current OHADA member list. Official membership statement | Country appears in current OHADA member list. Official membership statement</x:v>
      </x:c>
      <x:c r="N58" s="17"/>
      <x:c r="O58" s="17"/>
      <x:c r="P58" s="17"/>
      <x:c r="Q58" s="17"/>
    </x:row>
    <x:row r="59" ht="39.599998474121094" hidden="0" customHeight="1">
      <x:c r="A59" s="17" t="str">
        <x:v>SRC-GAB-2026-C002</x:v>
      </x:c>
      <x:c r="B59" s="17" t="str">
        <x:v>GAB</x:v>
      </x:c>
      <x:c r="C59" s="17" t="str">
        <x:v>OHADA</x:v>
      </x:c>
      <x:c r="D59" s="17" t="str">
        <x:v>Acte uniforme relatif au droit comptable et à l’information financière (AUDCIF)</x:v>
      </x:c>
      <x:c r="E59" s="17" t="str">
        <x:v>https://www.ohada.org/acte-uniforme-relatif-au-droit-comptable-et-a-linformation-financiere-audcif/</x:v>
      </x:c>
      <x:c r="F59" s="22" t="d">
        <x:v>2017-02-15T00:00:00.000Z</x:v>
      </x:c>
      <x:c r="G59" s="22"/>
      <x:c r="H59" s="22" t="d">
        <x:v>2026-10-13T00:00:00.000Z</x:v>
      </x:c>
      <x:c r="I59" s="22"/>
      <x:c r="J59" s="17" t="str">
        <x:v>A1</x:v>
      </x:c>
      <x:c r="K59" s="17" t="str">
        <x:v>Binding</x:v>
      </x:c>
      <x:c r="L59" s="17" t="str">
        <x:v>Lines 284-299</x:v>
      </x:c>
      <x:c r="M59" s="17" t="str">
        <x:v>Additional IFRS reporting for listed/public-offering entities; sector accounts retained. Binding regional law; official explanatory page | Additional IFRS reporting for listed/public-offering entities; sector accounts retained. Binding regional law; official explanatory page</x:v>
      </x:c>
      <x:c r="N59" s="17"/>
      <x:c r="O59" s="17"/>
      <x:c r="P59" s="17"/>
      <x:c r="Q59" s="17"/>
    </x:row>
    <x:row r="60" ht="26.399999618530273" hidden="0" customHeight="1">
      <x:c r="A60" s="17" t="str">
        <x:v>SRC-GAB-2026-C003</x:v>
      </x:c>
      <x:c r="B60" s="17" t="str">
        <x:v>GAB</x:v>
      </x:c>
      <x:c r="C60" s="17" t="str">
        <x:v>CIMA</x:v>
      </x:c>
      <x:c r="D60" s="17" t="str">
        <x:v>Les états membres</x:v>
      </x:c>
      <x:c r="E60" s="17" t="str">
        <x:v>https://cima-afrique.org/les-etats-membres/</x:v>
      </x:c>
      <x:c r="F60" s="22"/>
      <x:c r="G60" s="22"/>
      <x:c r="H60" s="22" t="d">
        <x:v>2026-10-13T00:00:00.000Z</x:v>
      </x:c>
      <x:c r="I60" s="22"/>
      <x:c r="J60" s="17" t="str">
        <x:v>A2</x:v>
      </x:c>
      <x:c r="K60" s="17" t="str">
        <x:v>Official non-binding</x:v>
      </x:c>
      <x:c r="L60" s="17" t="str">
        <x:v>Country entries, lines 13-23</x:v>
      </x:c>
      <x:c r="M60" s="17" t="str">
        <x:v>Country appears in CIMA member list. Official membership statement | Country appears in CIMA member list. Official membership statement</x:v>
      </x:c>
      <x:c r="N60" s="17"/>
      <x:c r="O60" s="17"/>
      <x:c r="P60" s="17"/>
      <x:c r="Q60" s="17"/>
    </x:row>
    <x:row r="61" ht="39.599998474121094" hidden="0" customHeight="1">
      <x:c r="A61" s="17" t="str">
        <x:v>SRC-GAB-2026-C004</x:v>
      </x:c>
      <x:c r="B61" s="17" t="str">
        <x:v>GAB</x:v>
      </x:c>
      <x:c r="C61" s="17" t="str">
        <x:v>CIMA</x:v>
      </x:c>
      <x:c r="D61" s="17" t="str">
        <x:v>CODE CIMA 2019, Article 401 Plan comptable</x:v>
      </x:c>
      <x:c r="E61" s="17" t="str">
        <x:v>https://cima-afrique.org/wp-content/code-cima/fr/Article401Plancomptable.html</x:v>
      </x:c>
      <x:c r="F61" s="22"/>
      <x:c r="G61" s="22"/>
      <x:c r="H61" s="22" t="d">
        <x:v>2026-10-13T00:00:00.000Z</x:v>
      </x:c>
      <x:c r="I61" s="22"/>
      <x:c r="J61" s="17" t="str">
        <x:v>A2</x:v>
      </x:c>
      <x:c r="K61" s="17" t="str">
        <x:v>Binding</x:v>
      </x:c>
      <x:c r="L61" s="17" t="str">
        <x:v>Article 401, line 16</x:v>
      </x:c>
      <x:c r="M61" s="17" t="str">
        <x:v>Supervised insurers and foreign branches use Code accounting form. Binding regional insurance accounting provision | Supervised insurers and foreign branches use Code accounting form. Binding regional insurance accounting provision</x:v>
      </x:c>
      <x:c r="N61" s="17"/>
      <x:c r="O61" s="17"/>
      <x:c r="P61" s="17"/>
      <x:c r="Q61" s="17"/>
    </x:row>
    <x:row r="62" ht="26.399999618530273" hidden="0" customHeight="1">
      <x:c r="A62" s="17" t="str">
        <x:v>SRC-GAB-2026-C005</x:v>
      </x:c>
      <x:c r="B62" s="17" t="str">
        <x:v>GAB</x:v>
      </x:c>
      <x:c r="C62" s="17" t="str">
        <x:v>SCG-Ré</x:v>
      </x:c>
      <x:c r="D62" s="17" t="str">
        <x:v>Accueil – SCG-Ré</x:v>
      </x:c>
      <x:c r="E62" s="17" t="str">
        <x:v>https://scg-re.ga/</x:v>
      </x:c>
      <x:c r="F62" s="22"/>
      <x:c r="G62" s="22"/>
      <x:c r="H62" s="22" t="d">
        <x:v>2026-10-13T00:00:00.000Z</x:v>
      </x:c>
      <x:c r="I62" s="22"/>
      <x:c r="J62" s="17" t="str">
        <x:v>A2</x:v>
      </x:c>
      <x:c r="K62" s="17" t="str">
        <x:v>Binding</x:v>
      </x:c>
      <x:c r="L62" s="17" t="str">
        <x:v>Lines 25-27</x:v>
      </x:c>
      <x:c r="M62" s="17" t="str">
        <x:v>Company confirms BVMAC listing and public offering. Company description, nonbinding | Company confirms BVMAC listing and public offering. Company description, nonbinding</x:v>
      </x:c>
      <x:c r="N62" s="17"/>
      <x:c r="O62" s="17"/>
      <x:c r="P62" s="17"/>
      <x:c r="Q62" s="17"/>
    </x:row>
    <x:row r="63" ht="39.599998474121094" hidden="0" customHeight="1">
      <x:c r="A63" s="17" t="str">
        <x:v>SRC-GAB-2026-C006</x:v>
      </x:c>
      <x:c r="B63" s="17" t="str">
        <x:v>GAB</x:v>
      </x:c>
      <x:c r="C63" s="17" t="str">
        <x:v>BVMAC</x:v>
      </x:c>
      <x:c r="D63" s="17" t="str">
        <x:v>Bulletin officiel de la cote n°2319 du 11/08/2025</x:v>
      </x:c>
      <x:c r="E63" s="17" t="str">
        <x:v>https://www.bvm-ac.org/wp-content/uploads/2025/08/BOC-20250811.pdf</x:v>
      </x:c>
      <x:c r="F63" s="22" t="d">
        <x:v>2025-08-11T00:00:00.000Z</x:v>
      </x:c>
      <x:c r="G63" s="22"/>
      <x:c r="H63" s="22" t="d">
        <x:v>2026-10-13T00:00:00.000Z</x:v>
      </x:c>
      <x:c r="I63" s="22"/>
      <x:c r="J63" s="17" t="str">
        <x:v>A2</x:v>
      </x:c>
      <x:c r="K63" s="17" t="str">
        <x:v>Binding</x:v>
      </x:c>
      <x:c r="L63" s="17" t="str">
        <x:v>PDF page 24, issuer profile and financial indicators</x:v>
      </x:c>
      <x:c r="M63" s="17" t="str">
        <x:v>Lists SCG-Ré, 2023 financial indicators and auditor names. Official exchange disclosure; nonbinding | Lists SCG-Ré, 2023 financial indicators and auditor names. Official exchange disclosure; nonbinding</x:v>
      </x:c>
      <x:c r="N63" s="17"/>
      <x:c r="O63" s="17"/>
      <x:c r="P63" s="17"/>
      <x:c r="Q63" s="17"/>
    </x:row>
    <x:row r="64" ht="26.399999618530273" hidden="0" customHeight="1">
      <x:c r="A64" s="17" t="str">
        <x:v>SRC-STP-2026-C001</x:v>
      </x:c>
      <x:c r="B64" s="17" t="str">
        <x:v>STP</x:v>
      </x:c>
      <x:c r="C64" s="17" t="str">
        <x:v>Banco Central de São Tomé e Príncipe</x:v>
      </x:c>
      <x:c r="D64" s="17" t="str">
        <x:v>Legislações e Normas</x:v>
      </x:c>
      <x:c r="E64" s="17" t="str">
        <x:v>https://www.bcstp.st/legislacoes-e-normas</x:v>
      </x:c>
      <x:c r="F64" s="22"/>
      <x:c r="G64" s="22"/>
      <x:c r="H64" s="22" t="d">
        <x:v>2026-10-13T00:00:00.000Z</x:v>
      </x:c>
      <x:c r="I64" s="22"/>
      <x:c r="J64" s="17" t="str">
        <x:v>A1</x:v>
      </x:c>
      <x:c r="K64" s="17" t="str">
        <x:v>Official non-binding</x:v>
      </x:c>
      <x:c r="L64" s="17" t="str">
        <x:v>Index heading and 5-of-101 article display, lines 5-21</x:v>
      </x:c>
      <x:c r="M64" s="17" t="str">
        <x:v>Regulatory index accessible; incomplete rendered subset. Official regulatory index | Regulatory index accessible; incomplete rendered subset. Official regulatory index</x:v>
      </x:c>
      <x:c r="N64" s="17"/>
      <x:c r="O64" s="17"/>
      <x:c r="P64" s="17"/>
      <x:c r="Q64" s="17"/>
    </x:row>
    <x:row r="65" ht="26.399999618530273" hidden="0" customHeight="1">
      <x:c r="A65" s="17" t="str">
        <x:v>SRC-STP-2026-C002</x:v>
      </x:c>
      <x:c r="B65" s="17" t="str">
        <x:v>STP</x:v>
      </x:c>
      <x:c r="C65" s="17" t="str">
        <x:v>Banco Central de São Tomé e Príncipe</x:v>
      </x:c>
      <x:c r="D65" s="17" t="str">
        <x:v>Empresas de Seguro</x:v>
      </x:c>
      <x:c r="E65" s="17" t="str">
        <x:v>https://www.bcstp.st/Instituicoes-Financeiras-Detalhes?cod=SEG</x:v>
      </x:c>
      <x:c r="F65" s="22"/>
      <x:c r="G65" s="22"/>
      <x:c r="H65" s="22" t="d">
        <x:v>2026-10-13T00:00:00.000Z</x:v>
      </x:c>
      <x:c r="I65" s="22"/>
      <x:c r="J65" s="17" t="str">
        <x:v>A2</x:v>
      </x:c>
      <x:c r="K65" s="17" t="str">
        <x:v>Entity filing</x:v>
      </x:c>
      <x:c r="L65" s="17" t="str">
        <x:v>Heading and selector, lines 6-10</x:v>
      </x:c>
      <x:c r="M65" s="17" t="str">
        <x:v>Directory page accessible; selector details not rendered. Official insurer directory | Directory page accessible; selector details not rendered. Official insurer directory</x:v>
      </x:c>
      <x:c r="N65" s="17"/>
      <x:c r="O65" s="17"/>
      <x:c r="P65" s="17"/>
      <x:c r="Q65" s="17"/>
    </x:row>
    <x:row r="66" ht="39.599998474121094" hidden="0" customHeight="1">
      <x:c r="A66" s="17" t="str">
        <x:v>SRC-STP-2026-C003</x:v>
      </x:c>
      <x:c r="B66" s="17" t="str">
        <x:v>STP</x:v>
      </x:c>
      <x:c r="C66" s="17" t="str">
        <x:v>CIMA</x:v>
      </x:c>
      <x:c r="D66" s="17" t="str">
        <x:v>Les états membres</x:v>
      </x:c>
      <x:c r="E66" s="17" t="str">
        <x:v>https://cima-afrique.org/les-etats-membres/</x:v>
      </x:c>
      <x:c r="F66" s="22"/>
      <x:c r="G66" s="22"/>
      <x:c r="H66" s="22" t="d">
        <x:v>2026-10-13T00:00:00.000Z</x:v>
      </x:c>
      <x:c r="I66" s="22"/>
      <x:c r="J66" s="17" t="str">
        <x:v>A2</x:v>
      </x:c>
      <x:c r="K66" s="17" t="str">
        <x:v>Official non-binding</x:v>
      </x:c>
      <x:c r="L66" s="17" t="str">
        <x:v>Complete displayed country list, lines 11-24</x:v>
      </x:c>
      <x:c r="M66" s="17" t="str">
        <x:v>São Tomé and Príncipe absent from complete displayed membership list. Official membership statement | São Tomé and Príncipe absent from complete displayed membership list. Official membership statement</x:v>
      </x:c>
      <x:c r="N66" s="17"/>
      <x:c r="O66" s="17"/>
      <x:c r="P66" s="17"/>
      <x:c r="Q66" s="17"/>
    </x:row>
    <x:row r="67" ht="39.599998474121094" hidden="0" customHeight="1">
      <x:c r="A67" s="17" t="str">
        <x:v>SRC-STP-2026-C004</x:v>
      </x:c>
      <x:c r="B67" s="17" t="str">
        <x:v>STP</x:v>
      </x:c>
      <x:c r="C67" s="17" t="str">
        <x:v>OHADA</x:v>
      </x:c>
      <x:c r="D67" s="17" t="str">
        <x:v>Présentation générale</x:v>
      </x:c>
      <x:c r="E67" s="17" t="str">
        <x:v>https://www.ohada.org/presentation-generale/</x:v>
      </x:c>
      <x:c r="F67" s="22"/>
      <x:c r="G67" s="22"/>
      <x:c r="H67" s="22" t="d">
        <x:v>2026-10-13T00:00:00.000Z</x:v>
      </x:c>
      <x:c r="I67" s="22"/>
      <x:c r="J67" s="17" t="str">
        <x:v>A2</x:v>
      </x:c>
      <x:c r="K67" s="17" t="str">
        <x:v>Official non-binding</x:v>
      </x:c>
      <x:c r="L67" s="17" t="str">
        <x:v>Complete member list, line 282</x:v>
      </x:c>
      <x:c r="M67" s="17" t="str">
        <x:v>São Tomé and Príncipe absent from complete displayed membership list. Official membership statement | São Tomé and Príncipe absent from complete displayed membership list. Official membership statement</x:v>
      </x:c>
      <x:c r="N67" s="17"/>
      <x:c r="O67" s="17"/>
      <x:c r="P67" s="17"/>
      <x:c r="Q67" s="17"/>
    </x:row>
    <x:row r="68" ht="52.79999923706055" hidden="0" customHeight="1">
      <x:c r="A68" s="17" t="str">
        <x:v>SRC-AGO-2026-C001</x:v>
      </x:c>
      <x:c r="B68" s="17" t="str">
        <x:v>AGO</x:v>
      </x:c>
      <x:c r="C68" s="17" t="str">
        <x:v>ARSEG</x:v>
      </x:c>
      <x:c r="D68" s="17" t="str">
        <x:v>ARSEG approves mandatory chart of accounts for insurance/reinsurance</x:v>
      </x:c>
      <x:c r="E68" s="17" t="str">
        <x:v>https://www.arseg.ao/noticias/arseg-aprova-plano-de-contas-obrigatorio-para-empresas-de-seguros-e-resseguros/</x:v>
      </x:c>
      <x:c r="F68" s="22" t="d">
        <x:v>2026-03-31T00:00:00.000Z</x:v>
      </x:c>
      <x:c r="G68" s="22"/>
      <x:c r="H68" s="22" t="d">
        <x:v>2026-10-14T00:00:00.000Z</x:v>
      </x:c>
      <x:c r="I68" s="22"/>
      <x:c r="J68" s="17" t="str">
        <x:v>A2</x:v>
      </x:c>
      <x:c r="K68" s="17" t="str">
        <x:v>Discovery only</x:v>
      </x:c>
      <x:c r="L68" s="17" t="str">
        <x:v>Official indexed notice, paragraph beginning O Plano de Contas; official catalogue dated 31/03/2026</x:v>
      </x:c>
      <x:c r="M68" s="17" t="str">
        <x:v>Indexed official text expressly excludes IFRS17 and retains IFRS4. Full page access timed out repeatedly; catalogue verifies notice identity. Official announcement of binding instrument Not admitted as decisive proof; source access or authentication remains open. Independently reopened: 2026-10-14; mainnoticeparagraphs2and4 (web lines97,100).</x:v>
      </x:c>
      <x:c r="N68" s="17"/>
      <x:c r="O68" s="17"/>
      <x:c r="P68" s="17"/>
      <x:c r="Q68" s="17"/>
    </x:row>
    <x:row r="69" ht="39.599998474121094" hidden="0" customHeight="1">
      <x:c r="A69" s="17" t="str">
        <x:v>SRC-AGO-2026-C002</x:v>
      </x:c>
      <x:c r="B69" s="17" t="str">
        <x:v>AGO</x:v>
      </x:c>
      <x:c r="C69" s="17" t="str">
        <x:v>ARSEG; reproduced by LEX.AO</x:v>
      </x:c>
      <x:c r="D69" s="17" t="str">
        <x:v>Norma Regulamentar n.º1/26 de18 março</x:v>
      </x:c>
      <x:c r="E69" s="17" t="str">
        <x:v>https://lex.ao/docs/agencia-angolana-de-regulacao-e-supervisao-de-seguros/2026/norma-regulamentar-n-o-1-26-de-18-de-marco/</x:v>
      </x:c>
      <x:c r="F69" s="22" t="d">
        <x:v>2026-03-18T00:00:00.000Z</x:v>
      </x:c>
      <x:c r="G69" s="22"/>
      <x:c r="H69" s="22" t="d">
        <x:v>2026-10-13T00:00:00.000Z</x:v>
      </x:c>
      <x:c r="I69" s="22"/>
      <x:c r="J69" s="17" t="str">
        <x:v>A1</x:v>
      </x:c>
      <x:c r="K69" s="17" t="str">
        <x:v>Binding</x:v>
      </x:c>
      <x:c r="L69" s="17" t="str">
        <x:v>Arts1(1),2,8; annex section1; Gazette II série50 p4129</x:v>
      </x:c>
      <x:c r="M69" s="17" t="str">
        <x:v>Article1 excludes IFRS17; IFRS4 classification and prudential measurement retained. Article8 sets day-after-publication force, retroactivity1Jan2026, mandatory PCESR1Jan2027. Binding instrument reproduction; original not accessed</x:v>
      </x:c>
      <x:c r="N69" s="17"/>
      <x:c r="O69" s="17"/>
      <x:c r="P69" s="17"/>
      <x:c r="Q69" s="17"/>
    </x:row>
    <x:row r="70" ht="26.399999618530273" hidden="0" customHeight="1">
      <x:c r="A70" s="17" t="str">
        <x:v>SRC-AGO-2026-C003</x:v>
      </x:c>
      <x:c r="B70" s="17" t="str">
        <x:v>AGO</x:v>
      </x:c>
      <x:c r="C70" s="17" t="str">
        <x:v>NOSSA Seguros</x:v>
      </x:c>
      <x:c r="D70" s="17" t="str">
        <x:v>Relatório de Gestão e Contas2025</x:v>
      </x:c>
      <x:c r="E70" s="17" t="str">
        <x:v>https://nossaseguros.ao/assets/pdf/reports/2025%20Relat%C3%B3rio%20e%20Contas.pdf</x:v>
      </x:c>
      <x:c r="F70" s="22"/>
      <x:c r="G70" s="22"/>
      <x:c r="H70" s="22" t="d">
        <x:v>2026-10-13T00:00:00.000Z</x:v>
      </x:c>
      <x:c r="I70" s="22"/>
      <x:c r="J70" s="17" t="str">
        <x:v>A3</x:v>
      </x:c>
      <x:c r="K70" s="17" t="str">
        <x:v>Entity filing</x:v>
      </x:c>
      <x:c r="L70" s="17" t="str">
        <x:v>Printed p112 note2; p119 note2.1.15; pp152-153 auditor report</x:v>
      </x:c>
      <x:c r="M70" s="17" t="str">
        <x:v>2025 statements use PCES under Norma5/23; technical provision criteria unchanged from2024; auditor opinion refers local framework. Audited separate domestic insurer statements</x:v>
      </x:c>
      <x:c r="N70" s="17"/>
      <x:c r="O70" s="17"/>
      <x:c r="P70" s="17"/>
      <x:c r="Q70" s="17"/>
    </x:row>
    <x:row r="71" ht="66" hidden="0" customHeight="1">
      <x:c r="A71" s="17" t="str">
        <x:v>SRC-BWA-2026-C001</x:v>
      </x:c>
      <x:c r="B71" s="17" t="str">
        <x:v>BWA</x:v>
      </x:c>
      <x:c r="C71" s="17" t="str">
        <x:v>Non-Bank Financial Institutions Regulatory Authority Botswana</x:v>
      </x:c>
      <x:c r="D71" s="17" t="str">
        <x:v>Annual Report2024</x:v>
      </x:c>
      <x:c r="E71" s="17" t="str">
        <x:v>https://www.nbfira.org.bw/wp-content/uploads/2025/01/nbfira-annual-report-2024.pdf</x:v>
      </x:c>
      <x:c r="F71" s="22"/>
      <x:c r="G71" s="22"/>
      <x:c r="H71" s="22" t="d">
        <x:v>2026-10-13T00:00:00.000Z</x:v>
      </x:c>
      <x:c r="I71" s="22" t="d">
        <x:v>2026-10-18T00:00:00.000Z</x:v>
      </x:c>
      <x:c r="J71" s="17" t="str">
        <x:v>A2</x:v>
      </x:c>
      <x:c r="K71" s="17" t="str">
        <x:v>Official non-binding</x:v>
      </x:c>
      <x:c r="L71" s="17" t="str">
        <x:v>PDF pp.22,36,40–41; printed pp.11,25,29–30; financial-industry section and footnote to market aggregates</x:v>
      </x:c>
      <x:c r="M71" s="17" t="str">
        <x:v>Insurance statistics include IFRS17 reporting entities only; other entities omitted during transition. Medical aids mostly IFRS4. Restated2022 IFRS17 comparisons used. Official supervisory reporting observation Secondary verification: 2026-10-18. Original source access date retained. Official statement of requirement, not the standalone legal endorsement instrument; financial evidence relates to December 2023, not a current complete-market census.</x:v>
      </x:c>
      <x:c r="N71" s="17"/>
      <x:c r="O71" s="17"/>
      <x:c r="P71" s="17"/>
      <x:c r="Q71" s="17"/>
    </x:row>
    <x:row r="72" ht="79.19999694824219" hidden="0" customHeight="1">
      <x:c r="A72" s="17" t="str">
        <x:v>SRC-BWA-2026-C002</x:v>
      </x:c>
      <x:c r="B72" s="17" t="str">
        <x:v>BWA</x:v>
      </x:c>
      <x:c r="C72" s="17" t="str">
        <x:v>Botswana Insurance Holdings Limited</x:v>
      </x:c>
      <x:c r="D72" s="17" t="str">
        <x:v>Consolidated and Separate Financial Statements2025</x:v>
      </x:c>
      <x:c r="E72" s="17" t="str">
        <x:v>https://www.bihl.co.bw/sites/default/files/documents/Botswana%20Insurance%20Holdings%20Limited%20Financial%20Statements%202025%20Final..pdf</x:v>
      </x:c>
      <x:c r="F72" s="22" t="d">
        <x:v>2026-05-22T00:00:00.000Z</x:v>
      </x:c>
      <x:c r="G72" s="22"/>
      <x:c r="H72" s="22" t="d">
        <x:v>2026-10-13T00:00:00.000Z</x:v>
      </x:c>
      <x:c r="I72" s="22" t="d">
        <x:v>2026-10-18T00:00:00.000Z</x:v>
      </x:c>
      <x:c r="J72" s="17" t="str">
        <x:v>A3</x:v>
      </x:c>
      <x:c r="K72" s="17" t="str">
        <x:v>Entity filing</x:v>
      </x:c>
      <x:c r="L72" s="17" t="str">
        <x:v>Printed p12 audit KAM; pp5-6 regulatory vs published basis; note14 p95; note4 p25</x:v>
      </x:c>
      <x:c r="M72" s="17" t="str">
        <x:v>Auditor KAM explicitly describes Group IFRS17 contract measurement and2024 comparatives. Regulatory valuation adds solvency margins absent from IFRS17. BURS approval for IFRS17 tax received Nov2025. Audited consolidated group; parent separate accounts are non-insurer | 18 October 2026 fresh recheck failed. Prior content metadata is retained historically but excluded from the current decisive evidence basis. No inference that the historical claim is false. Secondary verification: 2026-10-18. Original source access date retained.</x:v>
      </x:c>
      <x:c r="N72" s="17"/>
      <x:c r="O72" s="17"/>
      <x:c r="P72" s="17"/>
      <x:c r="Q72" s="17"/>
    </x:row>
    <x:row r="73" ht="39.599998474121094" hidden="0" customHeight="1">
      <x:c r="A73" s="17" t="str">
        <x:v>SRC-SWZ-2026-C001</x:v>
      </x:c>
      <x:c r="B73" s="17" t="str">
        <x:v>SWZ</x:v>
      </x:c>
      <x:c r="C73" s="17" t="str">
        <x:v>IMF</x:v>
      </x:c>
      <x:c r="D73" s="17" t="str">
        <x:v>Kingdom of Eswatini: Financial Sector Stability Review</x:v>
      </x:c>
      <x:c r="E73" s="17" t="str">
        <x:v>https://www.imf.org/-/media/files/publications/tar/2024/english/tarea2024030.pdf</x:v>
      </x:c>
      <x:c r="F73" s="22" t="str">
        <x:v>2024-04</x:v>
      </x:c>
      <x:c r="G73" s="22"/>
      <x:c r="H73" s="22" t="d">
        <x:v>2026-10-13T00:00:00.000Z</x:v>
      </x:c>
      <x:c r="I73" s="22"/>
      <x:c r="J73" s="17" t="str">
        <x:v>B3</x:v>
      </x:c>
      <x:c r="K73" s="17" t="str">
        <x:v>Binding</x:v>
      </x:c>
      <x:c r="L73" s="17" t="str">
        <x:v>Printed pp50-51; PDF pp50-51, annex recommendation table</x:v>
      </x:c>
      <x:c r="M73" s="17" t="str">
        <x:v>FSRA consultant developed return templates and solvency assumptions; FSRA received IFRS17 returns; offsite supervisory capacity needed adaptation. Official observation, not domestic binding legal instrument</x:v>
      </x:c>
      <x:c r="N73" s="17"/>
      <x:c r="O73" s="17"/>
      <x:c r="P73" s="17"/>
      <x:c r="Q73" s="17"/>
    </x:row>
    <x:row r="74" ht="39.599998474121094" hidden="0" customHeight="1">
      <x:c r="A74" s="17" t="str">
        <x:v>SRC-LSO-2026-C001</x:v>
      </x:c>
      <x:c r="B74" s="17" t="str">
        <x:v>LSO</x:v>
      </x:c>
      <x:c r="C74" s="17" t="str">
        <x:v>Central Bank of Lesotho</x:v>
      </x:c>
      <x:c r="D74" s="17" t="str">
        <x:v>Scope of Work: IFRS17 supervisory consultancy</x:v>
      </x:c>
      <x:c r="E74" s="17" t="str">
        <x:v>https://centralbank.org.ls/wp-content/uploads/Scope-of-Work-IFRS-17.pdf</x:v>
      </x:c>
      <x:c r="F74" s="22"/>
      <x:c r="G74" s="22"/>
      <x:c r="H74" s="22" t="d">
        <x:v>2026-10-13T00:00:00.000Z</x:v>
      </x:c>
      <x:c r="I74" s="22"/>
      <x:c r="J74" s="17" t="str">
        <x:v>A2</x:v>
      </x:c>
      <x:c r="K74" s="17" t="str">
        <x:v>Entity filing</x:v>
      </x:c>
      <x:c r="L74" s="17" t="str">
        <x:v>PDF pp2-4 Background, Deliverables, Annex1 Phase1</x:v>
      </x:c>
      <x:c r="M74" s="17" t="str">
        <x:v>CBL seeks redesign of regulatory returns, IFRS17 FSIs, solvency alignment and capacity building; expected assignment18months. Prospective programme, not binding insurer accounting requirement</x:v>
      </x:c>
      <x:c r="N74" s="17"/>
      <x:c r="O74" s="17"/>
      <x:c r="P74" s="17"/>
      <x:c r="Q74" s="17"/>
    </x:row>
    <x:row r="75" ht="26.399999618530273" hidden="0" customHeight="1">
      <x:c r="A75" s="17" t="str">
        <x:v>SRC-MWI-2026-C001</x:v>
      </x:c>
      <x:c r="B75" s="17" t="str">
        <x:v>MWI</x:v>
      </x:c>
      <x:c r="C75" s="17" t="str">
        <x:v>NICO Holdings Plc</x:v>
      </x:c>
      <x:c r="D75" s="17" t="str">
        <x:v>2024 Annual Report catalogue</x:v>
      </x:c>
      <x:c r="E75" s="17" t="str">
        <x:v>https://nicomw.com/wpfd_file/2024-annual-report/</x:v>
      </x:c>
      <x:c r="F75" s="22" t="d">
        <x:v>2025-08-13T00:00:00.000Z</x:v>
      </x:c>
      <x:c r="G75" s="22"/>
      <x:c r="H75" s="22" t="d">
        <x:v>2026-10-13T00:00:00.000Z</x:v>
      </x:c>
      <x:c r="I75" s="22"/>
      <x:c r="J75" s="17" t="str">
        <x:v>A3</x:v>
      </x:c>
      <x:c r="K75" s="17" t="str">
        <x:v>Official non-binding</x:v>
      </x:c>
      <x:c r="L75" s="17" t="str">
        <x:v>Catalogue created13Aug2025, Download link</x:v>
      </x:c>
      <x:c r="M75" s="17" t="str">
        <x:v>Official catalogue establishes report exists;26.48MB PDF download exceeded browser fetch size; no IFRS17 accounting content verified. Catalogue only</x:v>
      </x:c>
      <x:c r="N75" s="17"/>
      <x:c r="O75" s="17"/>
      <x:c r="P75" s="17"/>
      <x:c r="Q75" s="17"/>
    </x:row>
    <x:row r="76" ht="39.599998474121094" hidden="0" customHeight="1">
      <x:c r="A76" s="17" t="str">
        <x:v>SRC-MUS-2026-C001</x:v>
      </x:c>
      <x:c r="B76" s="17" t="str">
        <x:v>MUS</x:v>
      </x:c>
      <x:c r="C76" s="17" t="str">
        <x:v>Financial Services Commission Mauritius</x:v>
      </x:c>
      <x:c r="D76" s="17" t="str">
        <x:v>CircularCL04062026: Submission of Insurance Quarterly Returns under IFRS17</x:v>
      </x:c>
      <x:c r="E76" s="17" t="str">
        <x:v>https://www.fscmauritius.org/media/azihcpv0/cl04062026_1.pdf</x:v>
      </x:c>
      <x:c r="F76" s="22" t="d">
        <x:v>2026-06-04T00:00:00.000Z</x:v>
      </x:c>
      <x:c r="G76" s="22"/>
      <x:c r="H76" s="22" t="d">
        <x:v>2026-10-13T00:00:00.000Z</x:v>
      </x:c>
      <x:c r="I76" s="22"/>
      <x:c r="J76" s="17" t="str">
        <x:v>A2</x:v>
      </x:c>
      <x:c r="K76" s="17" t="str">
        <x:v>Binding</x:v>
      </x:c>
      <x:c r="L76" s="17" t="str">
        <x:v>pp1-2 reporting obligation, filing, professional reinsurers, noncompliance</x:v>
      </x:c>
      <x:c r="M76" s="17" t="str">
        <x:v>All section11 licensed insurers required IFRS17 quarterly template from quarter30Jun2026 within45days; professional reinsurers file LT/GI separately; FSC may reject deficient data and act on noncompliance. Binding quarterly return instruction</x:v>
      </x:c>
      <x:c r="N76" s="17"/>
      <x:c r="O76" s="17"/>
      <x:c r="P76" s="17"/>
      <x:c r="Q76" s="17"/>
    </x:row>
    <x:row r="77" ht="66" hidden="0" customHeight="1">
      <x:c r="A77" s="17" t="str">
        <x:v>SRC-MUS-2026-C002</x:v>
      </x:c>
      <x:c r="B77" s="17" t="str">
        <x:v>MUS</x:v>
      </x:c>
      <x:c r="C77" s="17" t="str">
        <x:v>Swan Special Risks Company Limited</x:v>
      </x:c>
      <x:c r="D77" s="17" t="str">
        <x:v>Annual Report2023</x:v>
      </x:c>
      <x:c r="E77" s="17" t="str">
        <x:v>https://www.swanforlife.com/media/348907/ssr-annual-report-2023.pdf</x:v>
      </x:c>
      <x:c r="F77" s="22" t="d">
        <x:v>2025-03-28T00:00:00.000Z</x:v>
      </x:c>
      <x:c r="G77" s="22"/>
      <x:c r="H77" s="22" t="d">
        <x:v>2026-10-13T00:00:00.000Z</x:v>
      </x:c>
      <x:c r="I77" s="22"/>
      <x:c r="J77" s="17" t="str">
        <x:v>A3</x:v>
      </x:c>
      <x:c r="K77" s="17" t="str">
        <x:v>Entity filing</x:v>
      </x:c>
      <x:c r="L77" s="17" t="str">
        <x:v>Printed financial notes pp11-15 (PDF pp46-50); independent auditor pp6-6(e)</x:v>
      </x:c>
      <x:c r="M77" s="17" t="str">
        <x:v>Individual Mauritian entity applies IFRS17 and IFRS9 first time for2023;2022 comparatives restated full retrospective; PAA for issued insurance and reinsurance held. Audited domestic individual entity Independently reopened: 2026-10-13 actual PDF retrieval; 2026-10-14 OCR verification; Printed p6 / PDFp36 auditor opinion; printedp6(a) / PDFp37 IFRS17 key audit matter; printedpp12-15 / PDFpp47-50 adoption notes.</x:v>
      </x:c>
      <x:c r="N77" s="17"/>
      <x:c r="O77" s="17"/>
      <x:c r="P77" s="17"/>
      <x:c r="Q77" s="17"/>
    </x:row>
    <x:row r="78" ht="39.599998474121094" hidden="0" customHeight="1">
      <x:c r="A78" s="17" t="str">
        <x:v>SRC-MOZ-2026-C001</x:v>
      </x:c>
      <x:c r="B78" s="17" t="str">
        <x:v>MOZ</x:v>
      </x:c>
      <x:c r="C78" s="17" t="str">
        <x:v>Hollard Moçambique</x:v>
      </x:c>
      <x:c r="D78" s="17" t="str">
        <x:v>Annual Report and Accounts2024</x:v>
      </x:c>
      <x:c r="E78" s="17" t="str">
        <x:v>https://www.hollard.co.mz/binaries/content/assets/hollardcomz/about-us/financial-results/director-reports/hollard-mozambique-seguros-directors-report_eng.pdf</x:v>
      </x:c>
      <x:c r="F78" s="22"/>
      <x:c r="G78" s="22"/>
      <x:c r="H78" s="22" t="d">
        <x:v>2026-10-13T00:00:00.000Z</x:v>
      </x:c>
      <x:c r="I78" s="22"/>
      <x:c r="J78" s="17" t="str">
        <x:v>A3</x:v>
      </x:c>
      <x:c r="K78" s="17" t="str">
        <x:v>Entity filing</x:v>
      </x:c>
      <x:c r="L78" s="17" t="str">
        <x:v>Management section1.3 PDF p6; audit opinion PDF pp24-25</x:v>
      </x:c>
      <x:c r="M78" s="17" t="str">
        <x:v>Management IFRS17 transition linked to Hollard International consolidation. Audit opinion says local insurance ministerial framework; management section is not audited financial statements. Audited local reporting opinion; IFRS17 narrative is management other information</x:v>
      </x:c>
      <x:c r="N78" s="17"/>
      <x:c r="O78" s="17"/>
      <x:c r="P78" s="17"/>
      <x:c r="Q78" s="17"/>
    </x:row>
    <x:row r="79" ht="39.599998474121094" hidden="0" customHeight="1">
      <x:c r="A79" s="17" t="str">
        <x:v>SRC-NAM-2026-C001</x:v>
      </x:c>
      <x:c r="B79" s="17" t="str">
        <x:v>NAM</x:v>
      </x:c>
      <x:c r="C79" s="17" t="str">
        <x:v>NAMFISA</x:v>
      </x:c>
      <x:c r="D79" s="17" t="str">
        <x:v>AnnexureA IFRS17 Position Paper catalogue</x:v>
      </x:c>
      <x:c r="E79" s="17" t="str">
        <x:v>https://www.namfisa.com.na/download/5-annexure-a-ifrs-17-position-paper/</x:v>
      </x:c>
      <x:c r="F79" s="22"/>
      <x:c r="G79" s="22"/>
      <x:c r="H79" s="22" t="d">
        <x:v>2026-10-13T00:00:00.000Z</x:v>
      </x:c>
      <x:c r="I79" s="22"/>
      <x:c r="J79" s="17" t="str">
        <x:v>E</x:v>
      </x:c>
      <x:c r="K79" s="17" t="str">
        <x:v>Discovery only</x:v>
      </x:c>
      <x:c r="L79" s="17" t="str">
        <x:v>Catalogue metadata created15Sep2023, updated24Aug2026</x:v>
      </x:c>
      <x:c r="M79" s="17" t="str">
        <x:v>Official paper exists; full content inaccessible via returned download link, so no legal or supervisory conclusion inferred. Binding status unverified Not admitted as decisive proof; source access or authentication remains open.</x:v>
      </x:c>
      <x:c r="N79" s="17"/>
      <x:c r="O79" s="17"/>
      <x:c r="P79" s="17"/>
      <x:c r="Q79" s="17"/>
    </x:row>
    <x:row r="80" ht="39.599998474121094" hidden="0" customHeight="1">
      <x:c r="A80" s="17" t="str">
        <x:v>SRC-NAM-2026-C002</x:v>
      </x:c>
      <x:c r="B80" s="17" t="str">
        <x:v>NAM</x:v>
      </x:c>
      <x:c r="C80" s="17" t="str">
        <x:v>Renaissance Health Medical Aid Fund</x:v>
      </x:c>
      <x:c r="D80" s="17" t="str">
        <x:v>Annual Financial Statements2023</x:v>
      </x:c>
      <x:c r="E80" s="17" t="str">
        <x:v>https://rmanam.com/wp-content/uploads/2024/06/Renaissance-2023-IFRS-17-Financial-statements-IFRS-Draft-9.pdf</x:v>
      </x:c>
      <x:c r="F80" s="22"/>
      <x:c r="G80" s="22"/>
      <x:c r="H80" s="22" t="d">
        <x:v>2026-10-13T00:00:00.000Z</x:v>
      </x:c>
      <x:c r="I80" s="22"/>
      <x:c r="J80" s="17" t="str">
        <x:v>E</x:v>
      </x:c>
      <x:c r="K80" s="17" t="str">
        <x:v>Discovery only</x:v>
      </x:c>
      <x:c r="L80" s="17" t="str">
        <x:v>50-page PDF; browser extracted0 lines</x:v>
      </x:c>
      <x:c r="M80" s="17" t="str">
        <x:v>Report opens as PDF but usable text not extracted and screenshot response not visually available. No IFRS17 amounts/audit authentication accepted. Audit and final status unverified Not admitted as decisive proof; source access or authentication remains open.</x:v>
      </x:c>
      <x:c r="N80" s="17"/>
      <x:c r="O80" s="17"/>
      <x:c r="P80" s="17"/>
      <x:c r="Q80" s="17"/>
    </x:row>
    <x:row r="81" ht="39.599998474121094" hidden="0" customHeight="1">
      <x:c r="A81" s="17" t="str">
        <x:v>SRC-SYC-2026-C001</x:v>
      </x:c>
      <x:c r="B81" s="17" t="str">
        <x:v>SYC</x:v>
      </x:c>
      <x:c r="C81" s="17" t="str">
        <x:v>Financial Services Authority Seychelles</x:v>
      </x:c>
      <x:c r="D81" s="17" t="str">
        <x:v>Circulars2023: Circular8/2023</x:v>
      </x:c>
      <x:c r="E81" s="17" t="str">
        <x:v>https://fsaseychelles.sc/component/edocman/circulars/2023?Itemid=0&amp;start=0</x:v>
      </x:c>
      <x:c r="F81" s="22"/>
      <x:c r="G81" s="22"/>
      <x:c r="H81" s="22" t="d">
        <x:v>2026-10-13T00:00:00.000Z</x:v>
      </x:c>
      <x:c r="I81" s="22"/>
      <x:c r="J81" s="17" t="str">
        <x:v>E</x:v>
      </x:c>
      <x:c r="K81" s="17" t="str">
        <x:v>Discovery only</x:v>
      </x:c>
      <x:c r="L81" s="17" t="str">
        <x:v>Circular8/2023 title; download link</x:v>
      </x:c>
      <x:c r="M81" s="17" t="str">
        <x:v>Catalogue verifies effective-date circular exists; download login blocked text, so date/scope unverified. Binding contents unverified Not admitted as decisive proof; source access or authentication remains open.</x:v>
      </x:c>
      <x:c r="N81" s="17"/>
      <x:c r="O81" s="17"/>
      <x:c r="P81" s="17"/>
      <x:c r="Q81" s="17"/>
    </x:row>
    <x:row r="82" ht="66" hidden="0" customHeight="1">
      <x:c r="A82" s="17" t="str">
        <x:v>SRC-SYC-2026-C002</x:v>
      </x:c>
      <x:c r="B82" s="17" t="str">
        <x:v>SYC</x:v>
      </x:c>
      <x:c r="C82" s="17" t="str">
        <x:v>SACOS Group Limited</x:v>
      </x:c>
      <x:c r="D82" s="17" t="str">
        <x:v>Consolidated Financial Statements2023</x:v>
      </x:c>
      <x:c r="E82" s="17" t="str">
        <x:v>https://sacos.sc/wp-content/uploads/2025/07/Sacos_Group_AFS2023_signed.pdf</x:v>
      </x:c>
      <x:c r="F82" s="22"/>
      <x:c r="G82" s="22"/>
      <x:c r="H82" s="22" t="d">
        <x:v>2026-10-13T00:00:00.000Z</x:v>
      </x:c>
      <x:c r="I82" s="22" t="d">
        <x:v>2026-10-18T00:00:00.000Z</x:v>
      </x:c>
      <x:c r="J82" s="17" t="str">
        <x:v>A3</x:v>
      </x:c>
      <x:c r="K82" s="17" t="str">
        <x:v>Entity filing</x:v>
      </x:c>
      <x:c r="L82" s="17" t="str">
        <x:v>Printed pp4-6 audit opinion/KAM; note2.4.2 pp15-20</x:v>
      </x:c>
      <x:c r="M82" s="17" t="str">
        <x:v>Audit KAM states Group adopted IFRS17 on1Jan2023, life/non-life measurement and restated comparatives; Group includes Sacos Life. Audited consolidated local insurer group; no separate subsidiary audit verified | Fresh independent secondary examination18 October2026. Historical access, reconstruction and qualification records remain preserved in comparison patch history. Secondary verification: 2026-10-18. Original source access date retained.</x:v>
      </x:c>
      <x:c r="N82" s="17"/>
      <x:c r="O82" s="17"/>
      <x:c r="P82" s="17"/>
      <x:c r="Q82" s="17"/>
    </x:row>
    <x:row r="83" ht="26.399999618530273" hidden="0" customHeight="1">
      <x:c r="A83" s="17" t="str">
        <x:v>SRC-ZMB-2026-C001</x:v>
      </x:c>
      <x:c r="B83" s="17" t="str">
        <x:v>ZMB</x:v>
      </x:c>
      <x:c r="C83" s="17" t="str">
        <x:v>Zambia Institute of Chartered Accountants</x:v>
      </x:c>
      <x:c r="D83" s="17" t="str">
        <x:v>IFRS updates AGM2022</x:v>
      </x:c>
      <x:c r="E83" s="17" t="str">
        <x:v>https://www.zica.co.zm/wp-content/uploads/2022/11/IFRS_updates_agm_22.pdf</x:v>
      </x:c>
      <x:c r="F83" s="22"/>
      <x:c r="G83" s="22"/>
      <x:c r="H83" s="22" t="d">
        <x:v>2026-10-13T00:00:00.000Z</x:v>
      </x:c>
      <x:c r="I83" s="22"/>
      <x:c r="J83" s="17" t="str">
        <x:v>A2</x:v>
      </x:c>
      <x:c r="K83" s="17" t="str">
        <x:v>Official non-binding</x:v>
      </x:c>
      <x:c r="L83" s="17" t="str">
        <x:v>PDF p30 heading ZICA Guidance on its way</x:v>
      </x:c>
      <x:c r="M83" s="17" t="str">
        <x:v>ZICA says PIA issued roadmap27Jul2022 to all insurance entities; ZICA drafting guidance and consulting with PIA/IAZ. Official preparation programme; actual PIA roadmap not accessed</x:v>
      </x:c>
      <x:c r="N83" s="17"/>
      <x:c r="O83" s="17"/>
      <x:c r="P83" s="17"/>
      <x:c r="Q83" s="17"/>
    </x:row>
    <x:row r="84" ht="39.599998474121094" hidden="0" customHeight="1">
      <x:c r="A84" s="17" t="str">
        <x:v>SRC-ZMB-2026-C002</x:v>
      </x:c>
      <x:c r="B84" s="17" t="str">
        <x:v>ZMB</x:v>
      </x:c>
      <x:c r="C84" s="17" t="str">
        <x:v>SES</x:v>
      </x:c>
      <x:c r="D84" s="17" t="str">
        <x:v>Financial Statements2023 stand-alone signed AFS</x:v>
      </x:c>
      <x:c r="E84" s="17" t="str">
        <x:v>https://www.ses-unisure.com/wp-content/uploads/2024/08/SES-2023-Stand-Alone-Signed-AFS.pdf</x:v>
      </x:c>
      <x:c r="F84" s="22"/>
      <x:c r="G84" s="22"/>
      <x:c r="H84" s="22" t="d">
        <x:v>2026-10-13T00:00:00.000Z</x:v>
      </x:c>
      <x:c r="I84" s="22"/>
      <x:c r="J84" s="17" t="str">
        <x:v>E</x:v>
      </x:c>
      <x:c r="K84" s="17" t="str">
        <x:v>Discovery only</x:v>
      </x:c>
      <x:c r="L84" s="17" t="str">
        <x:v>Search-index IFRS17 note; full document403</x:v>
      </x:c>
      <x:c r="M84" s="17" t="str">
        <x:v>Indexed statement says IFRS17 adoption did not change contract classification; full audit/notes unavailable, so excluded from numeric D4 scoring. Audit content unverified Not admitted as decisive proof; source access or authentication remains open.</x:v>
      </x:c>
      <x:c r="N84" s="17"/>
      <x:c r="O84" s="17"/>
      <x:c r="P84" s="17"/>
      <x:c r="Q84" s="17"/>
    </x:row>
    <x:row r="85" ht="39.599998474121094" hidden="0" customHeight="1">
      <x:c r="A85" s="17" t="str">
        <x:v>SRC-ZWE-2026-C001</x:v>
      </x:c>
      <x:c r="B85" s="17" t="str">
        <x:v>ZWE</x:v>
      </x:c>
      <x:c r="C85" s="17" t="str">
        <x:v>Insurance and Pensions Commission</x:v>
      </x:c>
      <x:c r="D85" s="17" t="str">
        <x:v>Local News archive: IFRS17 training funeral assurers</x:v>
      </x:c>
      <x:c r="E85" s="17" t="str">
        <x:v>https://ipec.co.zw/category/local-news/page/3/</x:v>
      </x:c>
      <x:c r="F85" s="22" t="d">
        <x:v>2025-07-07T00:00:00.000Z</x:v>
      </x:c>
      <x:c r="G85" s="22"/>
      <x:c r="H85" s="22" t="d">
        <x:v>2026-10-13T00:00:00.000Z</x:v>
      </x:c>
      <x:c r="I85" s="22"/>
      <x:c r="J85" s="17" t="str">
        <x:v>A2</x:v>
      </x:c>
      <x:c r="K85" s="17" t="str">
        <x:v>Official non-binding</x:v>
      </x:c>
      <x:c r="L85" s="17" t="str">
        <x:v>7Jul2025 item, archive lines82-86</x:v>
      </x:c>
      <x:c r="M85" s="17" t="str">
        <x:v>Official archive states all insurance entities required compliance effective1Jan2023 per PAAB; full news item itself only shows training paragraph. Official summary of PAAB requirement, original binding instrument not accessed</x:v>
      </x:c>
      <x:c r="N85" s="17"/>
      <x:c r="O85" s="17"/>
      <x:c r="P85" s="17"/>
      <x:c r="Q85" s="17"/>
    </x:row>
    <x:row r="86" ht="39.599998474121094" hidden="0" customHeight="1">
      <x:c r="A86" s="17" t="str">
        <x:v>SRC-ZWE-2026-C002</x:v>
      </x:c>
      <x:c r="B86" s="17" t="str">
        <x:v>ZWE</x:v>
      </x:c>
      <x:c r="C86" s="17" t="str">
        <x:v>Old Mutual Zimbabwe</x:v>
      </x:c>
      <x:c r="D86" s="17" t="str">
        <x:v>Old Mutual Zimbabwe Limited Annual Report2024</x:v>
      </x:c>
      <x:c r="E86" s="17" t="str">
        <x:v>https://www.oldmutual.co.zw/om-docs/blt8920f72b33575740/Old_Mutual_Zimbabwe_Limited_Annual_Results_2024.pdf</x:v>
      </x:c>
      <x:c r="F86" s="22" t="d">
        <x:v>2025-03-27T00:00:00.000Z</x:v>
      </x:c>
      <x:c r="G86" s="22"/>
      <x:c r="H86" s="22" t="d">
        <x:v>2026-10-13T00:00:00.000Z</x:v>
      </x:c>
      <x:c r="I86" s="22"/>
      <x:c r="J86" s="17" t="str">
        <x:v>E</x:v>
      </x:c>
      <x:c r="K86" s="17" t="str">
        <x:v>Discovery only</x:v>
      </x:c>
      <x:c r="L86" s="17" t="str">
        <x:v>Indexed insurance revenue note; full fetch failed</x:v>
      </x:c>
      <x:c r="M86" s="17" t="str">
        <x:v>Primary report indexed with IFRS17 insurance revenue; full audit opinion and local consolidation scope not verified. Audit content not verified Not admitted as decisive proof; source access or authentication remains open.</x:v>
      </x:c>
      <x:c r="N86" s="17"/>
      <x:c r="O86" s="17"/>
      <x:c r="P86" s="17"/>
      <x:c r="Q86" s="17"/>
    </x:row>
    <x:row r="87" ht="132" hidden="0" customHeight="1">
      <x:c r="A87" s="17" t="str">
        <x:v>SRC-EGY-2026-C001</x:v>
      </x:c>
      <x:c r="B87" s="17" t="str">
        <x:v>EGY</x:v>
      </x:c>
      <x:c r="C87" s="17" t="str">
        <x:v>Financial Regulatory Authority</x:v>
      </x:c>
      <x:c r="D87" s="17" t="str">
        <x:v>Decision183/2024 as amended273/2024</x:v>
      </x:c>
      <x:c r="E87" s="17" t="str">
        <x:v>https://fra.gov.eg/wp-content/uploads/2025/02/183-2024-%D9%88%D9%81%D9%82%D8%A7-%D9%84%D8%A7%D8%AE%D8%B1-%D8%AA%D8%B9%D8%AF%D9%8A%D9%84.pdf</x:v>
      </x:c>
      <x:c r="F87" s="22"/>
      <x:c r="G87" s="22"/>
      <x:c r="H87" s="22" t="d">
        <x:v>2026-10-13T00:00:00.000Z</x:v>
      </x:c>
      <x:c r="I87" s="22"/>
      <x:c r="J87" s="17" t="str">
        <x:v>A2</x:v>
      </x:c>
      <x:c r="K87" s="17" t="str">
        <x:v>Binding</x:v>
      </x:c>
      <x:c r="L87" s="17" t="str">
        <x:v>Articles1-3,PDF pp1-2</x:v>
      </x:c>
      <x:c r="M87" s="17" t="str">
        <x:v>Requires insurers/reinsurers annual2025 and quarterly2025 EAS50 statements and comparative2024 information; audit/review and submission to FRA. Binding supervisory decision Independently reopened: 2026-10-13; PDFpp1-2 articles1-3, lines19-31. Decision 183 dated 28 August 2024, amended by decision 273 dated 27 November 2024. These are instrument dates; publication date remains unconfirmed. | Requires insurers/reinsurers annual2025 and quarterly2025 EAS50 statements and comparative2024 information; audit/review and submission to FRA. Binding supervisory decision Independently reopened: 2026-10-13; PDFpp1-2 articles1-3, lines19-31. Decision 183 dated 28 August 2024, amended by decision 273 dated 27 November 2024. These are instrument dates; publication date remains unconfirmed.</x:v>
      </x:c>
      <x:c r="N87" s="17"/>
      <x:c r="O87" s="17"/>
      <x:c r="P87" s="17"/>
      <x:c r="Q87" s="17"/>
    </x:row>
    <x:row r="88" ht="52.79999923706055" hidden="0" customHeight="1">
      <x:c r="A88" s="17" t="str">
        <x:v>SRC-EGY-2026-C002</x:v>
      </x:c>
      <x:c r="B88" s="17" t="str">
        <x:v>EGY</x:v>
      </x:c>
      <x:c r="C88" s="17" t="str">
        <x:v>FRA</x:v>
      </x:c>
      <x:c r="D88" s="17" t="str">
        <x:v>Insurance statistical book2025</x:v>
      </x:c>
      <x:c r="E88" s="17" t="str">
        <x:v>https://fra.gov.eg/wp-content/uploads/2026/09/%D8%A7%D9%84%D9%83%D8%AA%D8%A7%D8%A8-%D8%A7%D9%84%D8%A7%D8%AD%D8%B5%D8%A7%D8%A6%D9%8A-2025.pdf</x:v>
      </x:c>
      <x:c r="F88" s="22"/>
      <x:c r="G88" s="22"/>
      <x:c r="H88" s="22" t="d">
        <x:v>2026-10-13T00:00:00.000Z</x:v>
      </x:c>
      <x:c r="I88" s="22"/>
      <x:c r="J88" s="17" t="str">
        <x:v>A2</x:v>
      </x:c>
      <x:c r="K88" s="17" t="str">
        <x:v>Official non-binding</x:v>
      </x:c>
      <x:c r="L88" s="17" t="str">
        <x:v>PDFp7 introduction;PDFp78 market equity afterEAS50</x:v>
      </x:c>
      <x:c r="M88" s="17" t="str">
        <x:v>States EAS50 applied and presentation changed materially; compiles insurer-submitted data under their responsibility. Official monitoring publication | States EAS50 applied and presentation changed materially; compiles insurer-submitted data under their responsibility. Official monitoring publication</x:v>
      </x:c>
      <x:c r="N88" s="17"/>
      <x:c r="O88" s="17"/>
      <x:c r="P88" s="17"/>
      <x:c r="Q88" s="17"/>
    </x:row>
    <x:row r="89" ht="105.5999984741211" hidden="0" customHeight="1">
      <x:c r="A89" s="17" t="str">
        <x:v>SRC-MAR-2026-C001</x:v>
      </x:c>
      <x:c r="B89" s="17" t="str">
        <x:v>MAR</x:v>
      </x:c>
      <x:c r="C89" s="17" t="str">
        <x:v>Wafa Assurance</x:v>
      </x:c>
      <x:c r="D89" s="17" t="str">
        <x:v>2025 annual financial report(updated)</x:v>
      </x:c>
      <x:c r="E89" s="17" t="str">
        <x:v>https://www.wafaassurance.ma/sites/default/files/2026-05/rapport_financier_2025_f_compressed_update.pdf</x:v>
      </x:c>
      <x:c r="F89" s="22"/>
      <x:c r="G89" s="22"/>
      <x:c r="H89" s="22" t="d">
        <x:v>2026-10-13T00:00:00.000Z</x:v>
      </x:c>
      <x:c r="I89" s="22"/>
      <x:c r="J89" s="17" t="str">
        <x:v>E</x:v>
      </x:c>
      <x:c r="K89" s="17" t="str">
        <x:v>Discovery only</x:v>
      </x:c>
      <x:c r="L89" s="17" t="str">
        <x:v>Consolidated accounts,Normes applicables;PDFp16</x:v>
      </x:c>
      <x:c r="M89" s="17" t="str">
        <x:v>Indexed report states2025 transition to IFRS17/IFRS9 with2024 restated comparatives;2023/2024 published reporting continued IFRS4/IAS39 underCNCopinion26 and ACAPS authorization4August2023. Insurer reporting evidence Full report could not be independently accessed; indexed statements are discovery only. | Indexed report states2025 transition to IFRS17/IFRS9 with2024 restated comparatives;2023/2024 published reporting continued IFRS4/IAS39 underCNCopinion26 and ACAPS authorization4August2023. Insurer reporting evidence Full report could not be independently accessed; indexed statements are discovery only.</x:v>
      </x:c>
      <x:c r="N89" s="17"/>
      <x:c r="O89" s="17"/>
      <x:c r="P89" s="17"/>
      <x:c r="Q89" s="17"/>
    </x:row>
    <x:row r="90" ht="66" hidden="0" customHeight="1">
      <x:c r="A90" s="17" t="str">
        <x:v>SRC-MAR-2026-C002</x:v>
      </x:c>
      <x:c r="B90" s="17" t="str">
        <x:v>MAR</x:v>
      </x:c>
      <x:c r="C90" s="17" t="str">
        <x:v>ACAPS</x:v>
      </x:c>
      <x:c r="D90" s="17" t="str">
        <x:v>Regulation index:InstructionP.IN.01/2024</x:v>
      </x:c>
      <x:c r="E90" s="17" t="str">
        <x:v>https://acaps.ma/fr/reglementation/reglementation-de-l-autorite?field_regulation_target_id=917&amp;page=%2C2&amp;publication_type_reglementation=925</x:v>
      </x:c>
      <x:c r="F90" s="22"/>
      <x:c r="G90" s="22"/>
      <x:c r="H90" s="22" t="d">
        <x:v>2026-10-13T00:00:00.000Z</x:v>
      </x:c>
      <x:c r="I90" s="22"/>
      <x:c r="J90" s="17" t="str">
        <x:v>A2</x:v>
      </x:c>
      <x:c r="K90" s="17" t="str">
        <x:v>Official non-binding</x:v>
      </x:c>
      <x:c r="L90" s="17" t="str">
        <x:v>Index itemP.IN.01/2024</x:v>
      </x:c>
      <x:c r="M90" s="17" t="str">
        <x:v>Index names instruction7March2024 for insurer/reinsurer establishment and reporting of IFRS financial statements; indexed displayed publication date30March2021 inconsistent. Operative text not verified | Index names instruction7March2024 for insurer/reinsurer establishment and reporting of IFRS financial statements; indexed displayed publication date30March2021 inconsistent. Operative text not verified</x:v>
      </x:c>
      <x:c r="N90" s="17"/>
      <x:c r="O90" s="17"/>
      <x:c r="P90" s="17"/>
      <x:c r="Q90" s="17"/>
    </x:row>
    <x:row r="91" ht="66" hidden="0" customHeight="1">
      <x:c r="A91" s="17" t="str">
        <x:v>SRC-SDN-2026-C001</x:v>
      </x:c>
      <x:c r="B91" s="17" t="str">
        <x:v>SDN</x:v>
      </x:c>
      <x:c r="C91" s="17" t="str">
        <x:v>National Insurance Regulatory Authority</x:v>
      </x:c>
      <x:c r="D91" s="17" t="str">
        <x:v>Publications and decisions register</x:v>
      </x:c>
      <x:c r="E91" s="17" t="str">
        <x:v>https://nira.gov.sd/publications</x:v>
      </x:c>
      <x:c r="F91" s="22"/>
      <x:c r="G91" s="22"/>
      <x:c r="H91" s="22" t="d">
        <x:v>2026-10-13T00:00:00.000Z</x:v>
      </x:c>
      <x:c r="I91" s="22"/>
      <x:c r="J91" s="17" t="str">
        <x:v>A2</x:v>
      </x:c>
      <x:c r="K91" s="17" t="str">
        <x:v>Official non-binding</x:v>
      </x:c>
      <x:c r="L91" s="17" t="str">
        <x:v>Register rows1-6</x:v>
      </x:c>
      <x:c r="M91" s="17" t="str">
        <x:v>Opened official register lists2024/2025 notices on commissions,licensing fees and third-party insurance; no IFRS17-specific text in visible register. Register only Independently reopened: 2026-10-13; lines29-36. | Opened official register lists2024/2025 notices on commissions,licensing fees and third-party insurance; no IFRS17-specific text in visible register. Register only Independently reopened: 2026-10-13; lines29-36.</x:v>
      </x:c>
      <x:c r="N91" s="17"/>
      <x:c r="O91" s="17"/>
      <x:c r="P91" s="17"/>
      <x:c r="Q91" s="17"/>
    </x:row>
    <x:row r="92" ht="105.5999984741211" hidden="0" customHeight="1">
      <x:c r="A92" s="17" t="str">
        <x:v>SRC-TUN-2026-C001</x:v>
      </x:c>
      <x:c r="B92" s="17" t="str">
        <x:v>TUN</x:v>
      </x:c>
      <x:c r="C92" s="17" t="str">
        <x:v>STAR;hosted byConseil du Marché Financier</x:v>
      </x:c>
      <x:c r="D92" s="17" t="str">
        <x:v>STAR annual report2024</x:v>
      </x:c>
      <x:c r="E92" s="17" t="str">
        <x:v>https://www.cmf.tn/sites/default/files/pdfs/emetteurs/informations/rapports-societes/rapport_star_2024.pdf</x:v>
      </x:c>
      <x:c r="F92" s="22"/>
      <x:c r="G92" s="22"/>
      <x:c r="H92" s="22" t="d">
        <x:v>2026-10-13T00:00:00.000Z</x:v>
      </x:c>
      <x:c r="I92" s="22"/>
      <x:c r="J92" s="17" t="str">
        <x:v>A3</x:v>
      </x:c>
      <x:c r="K92" s="17" t="str">
        <x:v>Entity filing</x:v>
      </x:c>
      <x:c r="L92" s="17" t="str">
        <x:v>Printedp44,PDFp44,IFRS note;PDFpp34-41 auditor report</x:v>
      </x:c>
      <x:c r="M92" s="17" t="str">
        <x:v>STAR says regulatory IFRS framework absent; internal consolidatedIFRS4 accounts prepared for2024;IFRS17 project work completed2023,tool tender launchedlate2024,andIFRS17 accounts2023/prior years produced but still validation. Entity disclosure,not legal determination Independently reopened: 2026-10-13; PDFp44; downloaded text. | STAR says regulatory IFRS framework absent; internal consolidatedIFRS4 accounts prepared for2024;IFRS17 project work completed2023,tool tender launchedlate2024,andIFRS17 accounts2023/prior years produced but still validation. Entity disclosure,not legal determination Independently reopened: 2026-10-13; PDFp44; downloaded text.</x:v>
      </x:c>
      <x:c r="N92" s="17"/>
      <x:c r="O92" s="17"/>
      <x:c r="P92" s="17"/>
      <x:c r="Q92" s="17"/>
    </x:row>
    <x:row r="93" ht="66" hidden="0" customHeight="1">
      <x:c r="A93" s="17" t="str">
        <x:v>SRC-TUN-2026-C002</x:v>
      </x:c>
      <x:c r="B93" s="17" t="str">
        <x:v>TUN</x:v>
      </x:c>
      <x:c r="C93" s="17" t="str">
        <x:v>CGA</x:v>
      </x:c>
      <x:c r="D93" s="17" t="str">
        <x:v>CGA regulations and decisions</x:v>
      </x:c>
      <x:c r="E93" s="17" t="str">
        <x:v>https://www.cga.gov.tn/index.php?id=33</x:v>
      </x:c>
      <x:c r="F93" s="22"/>
      <x:c r="G93" s="22"/>
      <x:c r="H93" s="22" t="d">
        <x:v>2026-10-13T00:00:00.000Z</x:v>
      </x:c>
      <x:c r="I93" s="22"/>
      <x:c r="J93" s="17" t="str">
        <x:v>A2</x:v>
      </x:c>
      <x:c r="K93" s="17" t="str">
        <x:v>Official non-binding</x:v>
      </x:c>
      <x:c r="L93" s="17" t="str">
        <x:v>Decision01/2020entry19June2020</x:v>
      </x:c>
      <x:c r="M93" s="17" t="str">
        <x:v>Official register lists preparatoryIFRS/IAS decision; noIFRS17-specific operative text verified. Generic preparation register Independently reopened: 2026-10-13; lines318-320. | Official register lists preparatoryIFRS/IAS decision; noIFRS17-specific operative text verified. Generic preparation register Independently reopened: 2026-10-13; lines318-320. | Instrument date 2020-06-19; publication date unverified and left blank.</x:v>
      </x:c>
      <x:c r="N93" s="17"/>
      <x:c r="O93" s="17"/>
      <x:c r="P93" s="17"/>
      <x:c r="Q93" s="17"/>
    </x:row>
    <x:row r="94" ht="92.4000015258789" hidden="0" customHeight="1">
      <x:c r="A94" s="17" t="str">
        <x:v>SRC-CPV-2026-C001</x:v>
      </x:c>
      <x:c r="B94" s="17" t="str">
        <x:v>CPV</x:v>
      </x:c>
      <x:c r="C94" s="17" t="str">
        <x:v>Garantia Companhia de Seguros de Cabo Verde</x:v>
      </x:c>
      <x:c r="D94" s="17" t="str">
        <x:v>Relatório e Contas2024</x:v>
      </x:c>
      <x:c r="E94" s="17" t="str">
        <x:v>https://www.garantia.cv/pt/garantia/quem-somos/Documents/RelatorioContas2024.pdf</x:v>
      </x:c>
      <x:c r="F94" s="22"/>
      <x:c r="G94" s="22"/>
      <x:c r="H94" s="22" t="d">
        <x:v>2026-10-13T00:00:00.000Z</x:v>
      </x:c>
      <x:c r="I94" s="22"/>
      <x:c r="J94" s="17" t="str">
        <x:v>A3</x:v>
      </x:c>
      <x:c r="K94" s="17" t="str">
        <x:v>Entity filing</x:v>
      </x:c>
      <x:c r="L94" s="17" t="str">
        <x:v>Note 3.1, PDF p.57 / printed p.56</x:v>
      </x:c>
      <x:c r="M94" s="17" t="str">
        <x:v>2024 local financial statements usePCESapprovedBCVnotice3/2010;IFRS4insurance adoption limited to contract-classification principles. Report states63.8%market share. Audited local-report accounting-policy evidence Independently reopened: 2026-10-13; PDFp57note3.1;p81insurancepolicy. | 2024 local financial statements usePCESapprovedBCVnotice3/2010;IFRS4insurance adoption limited to contract-classification principles. Report states63.8%market share. Audited local-report accounting-policy evidence Independently reopened: 2026-10-13; PDFp57note3.1;p81insurancepolicy.</x:v>
      </x:c>
      <x:c r="N94" s="17"/>
      <x:c r="O94" s="17"/>
      <x:c r="P94" s="17"/>
      <x:c r="Q94" s="17"/>
    </x:row>
    <x:row r="95" ht="39.599998474121094" hidden="0" customHeight="1">
      <x:c r="A95" s="17" t="str">
        <x:v>SRC-GMB-2026-C001</x:v>
      </x:c>
      <x:c r="B95" s="17" t="str">
        <x:v>GMB</x:v>
      </x:c>
      <x:c r="C95" s="17" t="str">
        <x:v>Government ofTheGambia;CBGhost</x:v>
      </x:c>
      <x:c r="D95" s="17" t="str">
        <x:v>Financial Reporting Act2013</x:v>
      </x:c>
      <x:c r="E95" s="17" t="str">
        <x:v>https://www.cbg.gm/downloads-file/50fe77ad-f37a-11e9-876c-02e599c15748</x:v>
      </x:c>
      <x:c r="F95" s="22"/>
      <x:c r="G95" s="22"/>
      <x:c r="H95" s="22" t="d">
        <x:v>2026-10-13T00:00:00.000Z</x:v>
      </x:c>
      <x:c r="I95" s="22"/>
      <x:c r="J95" s="17" t="str">
        <x:v>A2</x:v>
      </x:c>
      <x:c r="K95" s="17" t="str">
        <x:v>Official non-binding</x:v>
      </x:c>
      <x:c r="L95" s="17" t="str">
        <x:v>PDF29pages(noextractabletext)</x:v>
      </x:c>
      <x:c r="M95" s="17" t="str">
        <x:v>Documentopened;IFRS17orinsuranceperimeternotverified. Unreadablelegalcontext | Documentopened;IFRS17orinsuranceperimeternotverified. Unreadablelegalcontext | Instrument date 2013-07-02; publication date unverified and left blank.</x:v>
      </x:c>
      <x:c r="N95" s="17"/>
      <x:c r="O95" s="17"/>
      <x:c r="P95" s="17"/>
      <x:c r="Q95" s="17"/>
    </x:row>
    <x:row r="96" ht="118.80000305175781" hidden="0" customHeight="1">
      <x:c r="A96" s="17" t="str">
        <x:v>SRC-GHA-2026-C001</x:v>
      </x:c>
      <x:c r="B96" s="17" t="str">
        <x:v>GHA</x:v>
      </x:c>
      <x:c r="C96" s="17" t="str">
        <x:v>SICInsurancePLC</x:v>
      </x:c>
      <x:c r="D96" s="17" t="str">
        <x:v>SIC2024 Annual Report</x:v>
      </x:c>
      <x:c r="E96" s="17" t="str">
        <x:v>https://www.sic-gh.com/downloads/2024_Annual_Report.pdf</x:v>
      </x:c>
      <x:c r="F96" s="22"/>
      <x:c r="G96" s="22"/>
      <x:c r="H96" s="22" t="d">
        <x:v>2026-10-13T00:00:00.000Z</x:v>
      </x:c>
      <x:c r="I96" s="22" t="d">
        <x:v>2026-10-18T00:00:00.000Z</x:v>
      </x:c>
      <x:c r="J96" s="17" t="str">
        <x:v>A3</x:v>
      </x:c>
      <x:c r="K96" s="17" t="str">
        <x:v>Entity filing</x:v>
      </x:c>
      <x:c r="L96" s="17" t="str">
        <x:v>PDF pp.56–58 auditor report/KAM; p.70 reporting entity; pp.77–86 insurance policies; comparative company statement tables</x:v>
      </x:c>
      <x:c r="M96" s="17" t="str">
        <x:v>Audited consolidated and separate2024statements explicitly applyIFRS17;auditorqualifiedopinionbecauseIAS28associateSICLife information excluded its subsidiary and was unaudited. Audited insurer implementation Independently reopened: 2026-10-13; PDFpp56-58audit;pp77-79policy. | Audited separate and consolidated 2024 statements explicitly apply IFRS 17. The opinion is qualified for IAS 28 associate information: SIC Life omitted a subsidiary and its information was unaudited. No identified IFRS 17 departure is claimed. Secondary verification: 2026-10-18. Original source access date retained. Qualified audit must be disclosed. The SIC Life associate does not become separately verified life-insurer evidence.</x:v>
      </x:c>
      <x:c r="N96" s="17"/>
      <x:c r="O96" s="17"/>
      <x:c r="P96" s="17"/>
      <x:c r="Q96" s="17"/>
    </x:row>
    <x:row r="97" ht="66" hidden="0" customHeight="1">
      <x:c r="A97" s="17" t="str">
        <x:v>SRC-GHA-2026-C002</x:v>
      </x:c>
      <x:c r="B97" s="17" t="str">
        <x:v>GHA</x:v>
      </x:c>
      <x:c r="C97" s="17" t="str">
        <x:v>BankofGhana</x:v>
      </x:c>
      <x:c r="D97" s="17" t="str">
        <x:v>Financial Stability Review2023</x:v>
      </x:c>
      <x:c r="E97" s="17" t="str">
        <x:v>https://www.bog.gov.gh/wp-content/uploads/2024/10/Financial-Stability-Review-2023-1.pdf</x:v>
      </x:c>
      <x:c r="F97" s="22"/>
      <x:c r="G97" s="22"/>
      <x:c r="H97" s="22" t="d">
        <x:v>2026-10-14T00:00:00.000Z</x:v>
      </x:c>
      <x:c r="I97" s="22" t="d">
        <x:v>2026-10-18T00:00:00.000Z</x:v>
      </x:c>
      <x:c r="J97" s="17" t="str">
        <x:v>A2</x:v>
      </x:c>
      <x:c r="K97" s="17" t="str">
        <x:v>Official non-binding</x:v>
      </x:c>
      <x:c r="L97" s="17" t="str">
        <x:v>PDF pp.36–37, printed pp.20–21, sections 4.2–4.3</x:v>
      </x:c>
      <x:c r="M97" s="17" t="str">
        <x:v>BoG reports supervisor training (PDF36/printed20) and expects the first IFRS17 annual-report batch (PDF37/printed21); this is not evidence of completed active review. Historical metadata retained in pre_correction_history. Secondary verification: 2026-10-18. Original source access date retained. Superseded in part by the 2024 Financial Stability Review for supervisory templates and submission status.</x:v>
      </x:c>
      <x:c r="N97" s="17"/>
      <x:c r="O97" s="17"/>
      <x:c r="P97" s="17"/>
      <x:c r="Q97" s="17"/>
    </x:row>
    <x:row r="98" ht="79.19999694824219" hidden="0" customHeight="1">
      <x:c r="A98" s="17" t="str">
        <x:v>SRC-LBR-2026-C001</x:v>
      </x:c>
      <x:c r="B98" s="17" t="str">
        <x:v>LBR</x:v>
      </x:c>
      <x:c r="C98" s="17" t="str">
        <x:v>IFRSFoundation</x:v>
      </x:c>
      <x:c r="D98" s="17" t="str">
        <x:v>Liberia jurisdiction profile</x:v>
      </x:c>
      <x:c r="E98" s="17" t="str">
        <x:v>https://www.ifrs.org/use-around-the-world/use-of-ifrs-standards-by-jurisdiction/view-jurisdiction/liberia/</x:v>
      </x:c>
      <x:c r="F98" s="22"/>
      <x:c r="G98" s="22"/>
      <x:c r="H98" s="22" t="d">
        <x:v>2026-10-13T00:00:00.000Z</x:v>
      </x:c>
      <x:c r="I98" s="22"/>
      <x:c r="J98" s="17" t="str">
        <x:v>B1</x:v>
      </x:c>
      <x:c r="K98" s="17" t="str">
        <x:v>Official non-binding</x:v>
      </x:c>
      <x:c r="L98" s="17" t="str">
        <x:v>FullIFRSscopeandendorsementsections</x:v>
      </x:c>
      <x:c r="M98" s="17" t="str">
        <x:v>ProfiledescribesLICPARegulation1fullIFRSforPIEsincludinginsuranceeffective31December2018;notIFRS17-specificimplementation. Jurisdictionprofile Independently reopened: 2026-10-13; lastupdated30August2016;lines155-162,203-216. | ProfiledescribesLICPARegulation1fullIFRSforPIEsincludinginsuranceeffective31December2018;notIFRS17-specificimplementation. Jurisdictionprofile Independently reopened: 2026-10-13; lastupdated30August2016;lines155-162,203-216.</x:v>
      </x:c>
      <x:c r="N98" s="17"/>
      <x:c r="O98" s="17"/>
      <x:c r="P98" s="17"/>
      <x:c r="Q98" s="17"/>
    </x:row>
    <x:row r="99" ht="52.79999923706055" hidden="0" customHeight="1">
      <x:c r="A99" s="17" t="str">
        <x:v>SRC-LBR-2026-C002</x:v>
      </x:c>
      <x:c r="B99" s="17" t="str">
        <x:v>LBR</x:v>
      </x:c>
      <x:c r="C99" s="17" t="str">
        <x:v>CentralBankofLiberia</x:v>
      </x:c>
      <x:c r="D99" s="17" t="str">
        <x:v>FSDIPImplementationAssessmentUpdate2020</x:v>
      </x:c>
      <x:c r="E99" s="17" t="str">
        <x:v>https://www.cbl.org.lr/sites/default/files/documents/FSDIP-Implementation-Assessment-Update-2020.pdf</x:v>
      </x:c>
      <x:c r="F99" s="22"/>
      <x:c r="G99" s="22"/>
      <x:c r="H99" s="22" t="d">
        <x:v>2026-10-13T00:00:00.000Z</x:v>
      </x:c>
      <x:c r="I99" s="22"/>
      <x:c r="J99" s="17" t="str">
        <x:v>A2</x:v>
      </x:c>
      <x:c r="K99" s="17" t="str">
        <x:v>Official non-binding</x:v>
      </x:c>
      <x:c r="L99" s="17" t="str">
        <x:v>Insurancesectorreformtable</x:v>
      </x:c>
      <x:c r="M99" s="17" t="str">
        <x:v>OfficialreformdocumentcontainsinsuranceIFRSadoptionaction;notIFRS17-specific. Genericroadmapcontext | OfficialreformdocumentcontainsinsuranceIFRSadoptionaction;notIFRS17-specific. Genericroadmapcontext</x:v>
      </x:c>
      <x:c r="N99" s="17"/>
      <x:c r="O99" s="17"/>
      <x:c r="P99" s="17"/>
      <x:c r="Q99" s="17"/>
    </x:row>
    <x:row r="100" ht="79.19999694824219" hidden="0" customHeight="1">
      <x:c r="A100" s="17" t="str">
        <x:v>SRC-SLE-2026-C001</x:v>
      </x:c>
      <x:c r="B100" s="17" t="str">
        <x:v>SLE</x:v>
      </x:c>
      <x:c r="C100" s="17" t="str">
        <x:v>WAICAReinsuranceCorporationPLC</x:v>
      </x:c>
      <x:c r="D100" s="17" t="str">
        <x:v>WAICAReAnnualReportandFinancialStatements2024</x:v>
      </x:c>
      <x:c r="E100" s="17" t="str">
        <x:v>https://waicare.com/wp-content/uploads/2023/01/Waica-Re-Annual-Report-2024.pdf</x:v>
      </x:c>
      <x:c r="F100" s="22"/>
      <x:c r="G100" s="22"/>
      <x:c r="H100" s="22" t="d">
        <x:v>2026-10-13T00:00:00.000Z</x:v>
      </x:c>
      <x:c r="I100" s="22"/>
      <x:c r="J100" s="17" t="str">
        <x:v>A3</x:v>
      </x:c>
      <x:c r="K100" s="17" t="str">
        <x:v>Entity filing</x:v>
      </x:c>
      <x:c r="L100" s="17" t="str">
        <x:v>Auditor opinion and IFRS 17 KAM, downloaded PDF pp.53–54 / printed pp.16–17</x:v>
      </x:c>
      <x:c r="M100" s="17" t="str">
        <x:v>Auditorcoversconsolidatedandseparate2024IFRSstatements;policyexplicitlyappliesIFRS17remaininginsurancecomponentsandfullretrospectivetransition. Auditedlocalreinsurerimplementation Independently reopened: 2026-10-13; DownloadedPDFpp53-54 auditoropinion/KAM. | Unmodified separate and consolidated IFRS opinion; IFRS 17 remaining-coverage valuation is a KAM. Signature checked locally 16 October: Baker Tilly, partner Derrick Kawaley, 27 March 2025. One domestic reinsurer does not establish direct-insurer representativeness.</x:v>
      </x:c>
      <x:c r="N100" s="17"/>
      <x:c r="O100" s="17"/>
      <x:c r="P100" s="17"/>
      <x:c r="Q100" s="17"/>
    </x:row>
    <x:row r="101" ht="79.19999694824219" hidden="0" customHeight="1">
      <x:c r="A101" s="23" t="str">
        <x:v>SRC-SLE-2026-C002</x:v>
      </x:c>
      <x:c r="B101" s="23" t="str">
        <x:v>SLE</x:v>
      </x:c>
      <x:c r="C101" s="23" t="str">
        <x:v>IFRSFoundation</x:v>
      </x:c>
      <x:c r="D101" s="23" t="str">
        <x:v>SierraLeonejurisdictionprofile</x:v>
      </x:c>
      <x:c r="E101" s="23" t="str">
        <x:v>https://www.ifrs.org/use-around-the-world/use-of-ifrs-standards-by-jurisdiction/view-jurisdiction/sierra-leone/</x:v>
      </x:c>
      <x:c r="F101" s="24"/>
      <x:c r="G101" s="24"/>
      <x:c r="H101" s="24" t="d">
        <x:v>2026-10-13T00:00:00.000Z</x:v>
      </x:c>
      <x:c r="I101" s="24"/>
      <x:c r="J101" s="23" t="str">
        <x:v>B1</x:v>
      </x:c>
      <x:c r="K101" s="23" t="str">
        <x:v>Official non-binding</x:v>
      </x:c>
      <x:c r="L101" s="23" t="str">
        <x:v>Endorsement;domesticapplicationsections</x:v>
      </x:c>
      <x:c r="M101" s="23" t="str">
        <x:v>ProfilestatesIFRSrequiredforinsurance;allnew/amendedstandardsincluded;separatecompanypolicyeffectivelypermitted.NoIFRS17specificregulatortext. Jurisdictionprofile Independently reopened: 2026-10-13; lastupdated16June2016;lines124-155,191-215. | ProfilestatesIFRSrequiredforinsurance;allnew/amendedstandardsincluded;separatecompanypolicyeffectivelypermitted.NoIFRS17specificregulatortext. Jurisdictionprofile Independently reopened: 2026-10-13; lastupdated16June2016;lines124-155,191-215.</x:v>
      </x:c>
      <x:c r="N101" s="23"/>
      <x:c r="O101" s="23"/>
      <x:c r="P101" s="23"/>
      <x:c r="Q101" s="23"/>
    </x:row>
    <x:row r="102" ht="15" hidden="0" customHeight="1">
      <x:c r="A102" s="23" t="str">
        <x:v>SRC-BEN-2026-C001</x:v>
      </x:c>
      <x:c r="B102" s="23" t="str">
        <x:v>BEN</x:v>
      </x:c>
      <x:c r="C102" s="23" t="str">
        <x:v>OHADA</x:v>
      </x:c>
      <x:c r="D102" s="23" t="str">
        <x:v>State Members</x:v>
      </x:c>
      <x:c r="E102" s="23" t="str">
        <x:v>https://www.ohada.org/en/state-members/</x:v>
      </x:c>
      <x:c r="F102" s="24"/>
      <x:c r="G102" s="24"/>
      <x:c r="H102" s="24" t="d">
        <x:v>2026-10-13T00:00:00.000Z</x:v>
      </x:c>
      <x:c r="I102" s="24"/>
      <x:c r="J102" s="23" t="str">
        <x:v>A2</x:v>
      </x:c>
      <x:c r="K102" s="23" t="str">
        <x:v>Official non-binding</x:v>
      </x:c>
      <x:c r="L102" s="23" t="str">
        <x:v>State Members list</x:v>
      </x:c>
      <x:c r="M102" s="23" t="str">
        <x:v>Lists Benin as an OHADA member. Official membership record</x:v>
      </x:c>
      <x:c r="N102" s="23"/>
      <x:c r="O102" s="23"/>
      <x:c r="P102" s="23"/>
      <x:c r="Q102" s="23"/>
    </x:row>
    <x:row r="103" ht="52.79999923706055" hidden="0" customHeight="1">
      <x:c r="A103" s="23" t="str">
        <x:v>SRC-BEN-2026-C002</x:v>
      </x:c>
      <x:c r="B103" s="23" t="str">
        <x:v>BEN</x:v>
      </x:c>
      <x:c r="C103" s="23" t="str">
        <x:v>OHADA</x:v>
      </x:c>
      <x:c r="D103" s="23" t="str">
        <x:v>Uniform act relating to accounting law and financial information (AUDCIF)</x:v>
      </x:c>
      <x:c r="E103" s="23" t="str">
        <x:v>https://www.ohada.org/en/uniform-act-relating-to-accounting-law-and-financial-information-audcif/</x:v>
      </x:c>
      <x:c r="F103" s="24" t="d">
        <x:v>2017-02-15T00:00:00.000Z</x:v>
      </x:c>
      <x:c r="G103" s="24"/>
      <x:c r="H103" s="24" t="d">
        <x:v>2026-10-14T00:00:00.000Z</x:v>
      </x:c>
      <x:c r="I103" s="24"/>
      <x:c r="J103" s="23" t="str">
        <x:v>A1</x:v>
      </x:c>
      <x:c r="K103" s="23" t="str">
        <x:v>Binding</x:v>
      </x:c>
      <x:c r="L103" s="23" t="str">
        <x:v>adoption/effective dates and bullet points on regulated sectors and listed/public-offer entities</x:v>
      </x:c>
      <x:c r="M103" s="23" t="str">
        <x:v>IFRS statements for listed/public-offer entities supplement individual SYSCOHADA or sector-specific statements; regulated sectors retain specific accounting systems. IFRS layer effective 2019. Official summary of binding AUDCIF Independently reopened: 2026-10-14; lines53-68; regulated-sector and listed/public-offer bullets.</x:v>
      </x:c>
      <x:c r="N103" s="23"/>
      <x:c r="O103" s="23"/>
      <x:c r="P103" s="23"/>
      <x:c r="Q103" s="23"/>
    </x:row>
    <x:row r="104" ht="39.599998474121094" hidden="0" customHeight="1">
      <x:c r="A104" s="23" t="str">
        <x:v>SRC-BEN-2026-C003</x:v>
      </x:c>
      <x:c r="B104" s="23" t="str">
        <x:v>BEN</x:v>
      </x:c>
      <x:c r="C104" s="23" t="str">
        <x:v>IFRS Foundation</x:v>
      </x:c>
      <x:c r="D104" s="23" t="str">
        <x:v>IFRS jurisdiction profile: Benin</x:v>
      </x:c>
      <x:c r="E104" s="23" t="str">
        <x:v>https://www.ifrs.org/content/dam/ifrs/publications/jurisdictions/pdf-profiles/benin-ifrs-profile.pdf</x:v>
      </x:c>
      <x:c r="F104" s="24"/>
      <x:c r="G104" s="24"/>
      <x:c r="H104" s="24" t="d">
        <x:v>2026-10-13T00:00:00.000Z</x:v>
      </x:c>
      <x:c r="I104" s="24"/>
      <x:c r="J104" s="23" t="str">
        <x:v>B1</x:v>
      </x:c>
      <x:c r="K104" s="23" t="str">
        <x:v>Binding</x:v>
      </x:c>
      <x:c r="L104" s="23" t="str">
        <x:v>pp.2-4: adoption, scope and endorsement</x:v>
      </x:c>
      <x:c r="M104" s="23" t="str">
        <x:v>Describes IFRS as issued by IASB for consolidated capital-market reporting, individual local accounting and no separate endorsement for new/amended IASB standards. Official jurisdiction survey; describes law rather than issuing it</x:v>
      </x:c>
      <x:c r="N104" s="23"/>
      <x:c r="O104" s="23"/>
      <x:c r="P104" s="23"/>
      <x:c r="Q104" s="23"/>
    </x:row>
    <x:row r="105" ht="39.599998474121094" hidden="0" customHeight="1">
      <x:c r="A105" s="23" t="str">
        <x:v>SRC-BEN-2026-C004</x:v>
      </x:c>
      <x:c r="B105" s="23" t="str">
        <x:v>BEN</x:v>
      </x:c>
      <x:c r="C105" s="23" t="str">
        <x:v>CIMA</x:v>
      </x:c>
      <x:c r="D105" s="23" t="str">
        <x:v>History of CIMA</x:v>
      </x:c>
      <x:c r="E105" s="23" t="str">
        <x:v>https://cima-afrique.org/historique/?lang=en</x:v>
      </x:c>
      <x:c r="F105" s="24"/>
      <x:c r="G105" s="24"/>
      <x:c r="H105" s="24" t="d">
        <x:v>2026-10-14T00:00:00.000Z</x:v>
      </x:c>
      <x:c r="I105" s="24"/>
      <x:c r="J105" s="23" t="str">
        <x:v>A2</x:v>
      </x:c>
      <x:c r="K105" s="23" t="str">
        <x:v>Official non-binding</x:v>
      </x:c>
      <x:c r="L105" s="23" t="str">
        <x:v>1992 treaty, 1994 entry into force and 2002 Guinea-Bissau accession entries</x:v>
      </x:c>
      <x:c r="M105" s="23" t="str">
        <x:v>Names original operative treaty members and Guinea-Bissau accession. Guinea is absent from the operational member list. Official membership history Independently reopened: 2026-10-14; lines19-22.</x:v>
      </x:c>
      <x:c r="N105" s="23"/>
      <x:c r="O105" s="23"/>
      <x:c r="P105" s="23"/>
      <x:c r="Q105" s="23"/>
    </x:row>
    <x:row r="106" ht="15" hidden="0" customHeight="1">
      <x:c r="A106" s="23" t="str">
        <x:v>SRC-BFA-2026-C001</x:v>
      </x:c>
      <x:c r="B106" s="23" t="str">
        <x:v>BFA</x:v>
      </x:c>
      <x:c r="C106" s="23" t="str">
        <x:v>OHADA</x:v>
      </x:c>
      <x:c r="D106" s="23" t="str">
        <x:v>State Members</x:v>
      </x:c>
      <x:c r="E106" s="23" t="str">
        <x:v>https://www.ohada.org/en/state-members/</x:v>
      </x:c>
      <x:c r="F106" s="24"/>
      <x:c r="G106" s="24"/>
      <x:c r="H106" s="24" t="d">
        <x:v>2026-10-13T00:00:00.000Z</x:v>
      </x:c>
      <x:c r="I106" s="24"/>
      <x:c r="J106" s="23" t="str">
        <x:v>A2</x:v>
      </x:c>
      <x:c r="K106" s="23" t="str">
        <x:v>Official non-binding</x:v>
      </x:c>
      <x:c r="L106" s="23" t="str">
        <x:v>State Members list</x:v>
      </x:c>
      <x:c r="M106" s="23" t="str">
        <x:v>Lists Burkina Faso as an OHADA member. Official membership record</x:v>
      </x:c>
      <x:c r="N106" s="23"/>
      <x:c r="O106" s="23"/>
      <x:c r="P106" s="23"/>
      <x:c r="Q106" s="23"/>
    </x:row>
    <x:row r="107" ht="52.79999923706055" hidden="0" customHeight="1">
      <x:c r="A107" s="23" t="str">
        <x:v>SRC-BFA-2026-C002</x:v>
      </x:c>
      <x:c r="B107" s="23" t="str">
        <x:v>BFA</x:v>
      </x:c>
      <x:c r="C107" s="23" t="str">
        <x:v>OHADA</x:v>
      </x:c>
      <x:c r="D107" s="23" t="str">
        <x:v>Uniform act relating to accounting law and financial information (AUDCIF)</x:v>
      </x:c>
      <x:c r="E107" s="23" t="str">
        <x:v>https://www.ohada.org/en/uniform-act-relating-to-accounting-law-and-financial-information-audcif/</x:v>
      </x:c>
      <x:c r="F107" s="24" t="d">
        <x:v>2017-02-15T00:00:00.000Z</x:v>
      </x:c>
      <x:c r="G107" s="24"/>
      <x:c r="H107" s="24" t="d">
        <x:v>2026-10-14T00:00:00.000Z</x:v>
      </x:c>
      <x:c r="I107" s="24"/>
      <x:c r="J107" s="23" t="str">
        <x:v>A1</x:v>
      </x:c>
      <x:c r="K107" s="23" t="str">
        <x:v>Binding</x:v>
      </x:c>
      <x:c r="L107" s="23" t="str">
        <x:v>adoption/effective dates and bullet points on regulated sectors and listed/public-offer entities</x:v>
      </x:c>
      <x:c r="M107" s="23" t="str">
        <x:v>IFRS statements for listed/public-offer entities supplement individual SYSCOHADA or sector-specific statements; regulated sectors retain specific accounting systems. IFRS layer effective 2019. Official summary of binding AUDCIF Independently reopened: 2026-10-14; lines53-68; regulated-sector and listed/public-offer bullets.</x:v>
      </x:c>
      <x:c r="N107" s="23"/>
      <x:c r="O107" s="23"/>
      <x:c r="P107" s="23"/>
      <x:c r="Q107" s="23"/>
    </x:row>
    <x:row r="108" ht="39.599998474121094" hidden="0" customHeight="1">
      <x:c r="A108" s="23" t="str">
        <x:v>SRC-BFA-2026-C003</x:v>
      </x:c>
      <x:c r="B108" s="23" t="str">
        <x:v>BFA</x:v>
      </x:c>
      <x:c r="C108" s="23" t="str">
        <x:v>IFRS Foundation</x:v>
      </x:c>
      <x:c r="D108" s="23" t="str">
        <x:v>IFRS jurisdiction profile: Burkina Faso</x:v>
      </x:c>
      <x:c r="E108" s="23" t="str">
        <x:v>https://www.ifrs.org/content/dam/ifrs/publications/jurisdictions/pdf-profiles/burkina-faso-ifrs-profile.pdf</x:v>
      </x:c>
      <x:c r="F108" s="24"/>
      <x:c r="G108" s="24"/>
      <x:c r="H108" s="24" t="d">
        <x:v>2026-10-13T00:00:00.000Z</x:v>
      </x:c>
      <x:c r="I108" s="24"/>
      <x:c r="J108" s="23" t="str">
        <x:v>B1</x:v>
      </x:c>
      <x:c r="K108" s="23" t="str">
        <x:v>Binding</x:v>
      </x:c>
      <x:c r="L108" s="23" t="str">
        <x:v>pp.2-4: adoption, scope and endorsement</x:v>
      </x:c>
      <x:c r="M108" s="23" t="str">
        <x:v>Describes IFRS as issued by IASB for consolidated capital-market reporting, individual local accounting and no separate endorsement for new/amended IASB standards. Official jurisdiction survey; describes law rather than issuing it</x:v>
      </x:c>
      <x:c r="N108" s="23"/>
      <x:c r="O108" s="23"/>
      <x:c r="P108" s="23"/>
      <x:c r="Q108" s="23"/>
    </x:row>
    <x:row r="109" ht="39.599998474121094" hidden="0" customHeight="1">
      <x:c r="A109" s="23" t="str">
        <x:v>SRC-BFA-2026-C004</x:v>
      </x:c>
      <x:c r="B109" s="23" t="str">
        <x:v>BFA</x:v>
      </x:c>
      <x:c r="C109" s="23" t="str">
        <x:v>CIMA</x:v>
      </x:c>
      <x:c r="D109" s="23" t="str">
        <x:v>History of CIMA</x:v>
      </x:c>
      <x:c r="E109" s="23" t="str">
        <x:v>https://cima-afrique.org/historique/?lang=en</x:v>
      </x:c>
      <x:c r="F109" s="24"/>
      <x:c r="G109" s="24"/>
      <x:c r="H109" s="24" t="d">
        <x:v>2026-10-14T00:00:00.000Z</x:v>
      </x:c>
      <x:c r="I109" s="24"/>
      <x:c r="J109" s="23" t="str">
        <x:v>A2</x:v>
      </x:c>
      <x:c r="K109" s="23" t="str">
        <x:v>Official non-binding</x:v>
      </x:c>
      <x:c r="L109" s="23" t="str">
        <x:v>1992 treaty, 1994 entry into force and 2002 Guinea-Bissau accession entries</x:v>
      </x:c>
      <x:c r="M109" s="23" t="str">
        <x:v>Names original operative treaty members and Guinea-Bissau accession. Guinea is absent from the operational member list. Official membership history Independently reopened: 2026-10-14; lines19-22.</x:v>
      </x:c>
      <x:c r="N109" s="23"/>
      <x:c r="O109" s="23"/>
      <x:c r="P109" s="23"/>
      <x:c r="Q109" s="23"/>
    </x:row>
    <x:row r="110" ht="26.399999618530273" hidden="0" customHeight="1">
      <x:c r="A110" s="23" t="str">
        <x:v>SRC-BFA-2026-C005</x:v>
      </x:c>
      <x:c r="B110" s="23" t="str">
        <x:v>BFA</x:v>
      </x:c>
      <x:c r="C110" s="23" t="str">
        <x:v>SONAR</x:v>
      </x:c>
      <x:c r="D110" s="23" t="str">
        <x:v>SONAR Assurances home page</x:v>
      </x:c>
      <x:c r="E110" s="23" t="str">
        <x:v>https://sonar.bf/</x:v>
      </x:c>
      <x:c r="F110" s="24"/>
      <x:c r="G110" s="24"/>
      <x:c r="H110" s="24" t="d">
        <x:v>2026-10-13T00:00:00.000Z</x:v>
      </x:c>
      <x:c r="I110" s="24"/>
      <x:c r="J110" s="23" t="str">
        <x:v>A2</x:v>
      </x:c>
      <x:c r="K110" s="23" t="str">
        <x:v>Binding</x:v>
      </x:c>
      <x:c r="L110" s="23" t="str">
        <x:v>company/product descriptions and footer</x:v>
      </x:c>
      <x:c r="M110" s="23" t="str">
        <x:v>Confirms Burkina Faso insurance operations; no current IFRS 17 financial statement identified. Issuer website; non-binding</x:v>
      </x:c>
      <x:c r="N110" s="23"/>
      <x:c r="O110" s="23"/>
      <x:c r="P110" s="23"/>
      <x:c r="Q110" s="23"/>
    </x:row>
    <x:row r="111" ht="15" hidden="0" customHeight="1">
      <x:c r="A111" s="23" t="str">
        <x:v>SRC-CIV-2026-C001</x:v>
      </x:c>
      <x:c r="B111" s="23" t="str">
        <x:v>CIV</x:v>
      </x:c>
      <x:c r="C111" s="23" t="str">
        <x:v>OHADA</x:v>
      </x:c>
      <x:c r="D111" s="23" t="str">
        <x:v>State Members</x:v>
      </x:c>
      <x:c r="E111" s="23" t="str">
        <x:v>https://www.ohada.org/en/state-members/</x:v>
      </x:c>
      <x:c r="F111" s="24"/>
      <x:c r="G111" s="24"/>
      <x:c r="H111" s="24" t="d">
        <x:v>2026-10-13T00:00:00.000Z</x:v>
      </x:c>
      <x:c r="I111" s="24"/>
      <x:c r="J111" s="23" t="str">
        <x:v>A2</x:v>
      </x:c>
      <x:c r="K111" s="23" t="str">
        <x:v>Official non-binding</x:v>
      </x:c>
      <x:c r="L111" s="23" t="str">
        <x:v>State Members list</x:v>
      </x:c>
      <x:c r="M111" s="23" t="str">
        <x:v>Lists Côte d’Ivoire as an OHADA member. Official membership record</x:v>
      </x:c>
      <x:c r="N111" s="23"/>
      <x:c r="O111" s="23"/>
      <x:c r="P111" s="23"/>
      <x:c r="Q111" s="23"/>
    </x:row>
    <x:row r="112" ht="52.79999923706055" hidden="0" customHeight="1">
      <x:c r="A112" s="23" t="str">
        <x:v>SRC-CIV-2026-C002</x:v>
      </x:c>
      <x:c r="B112" s="23" t="str">
        <x:v>CIV</x:v>
      </x:c>
      <x:c r="C112" s="23" t="str">
        <x:v>OHADA</x:v>
      </x:c>
      <x:c r="D112" s="23" t="str">
        <x:v>Uniform act relating to accounting law and financial information (AUDCIF)</x:v>
      </x:c>
      <x:c r="E112" s="23" t="str">
        <x:v>https://www.ohada.org/en/uniform-act-relating-to-accounting-law-and-financial-information-audcif/</x:v>
      </x:c>
      <x:c r="F112" s="24" t="d">
        <x:v>2017-02-15T00:00:00.000Z</x:v>
      </x:c>
      <x:c r="G112" s="24"/>
      <x:c r="H112" s="24" t="d">
        <x:v>2026-10-14T00:00:00.000Z</x:v>
      </x:c>
      <x:c r="I112" s="24"/>
      <x:c r="J112" s="23" t="str">
        <x:v>A1</x:v>
      </x:c>
      <x:c r="K112" s="23" t="str">
        <x:v>Binding</x:v>
      </x:c>
      <x:c r="L112" s="23" t="str">
        <x:v>adoption/effective dates and bullet points on regulated sectors and listed/public-offer entities</x:v>
      </x:c>
      <x:c r="M112" s="23" t="str">
        <x:v>IFRS statements for listed/public-offer entities supplement individual SYSCOHADA or sector-specific statements; regulated sectors retain specific accounting systems. IFRS layer effective 2019. Official summary of binding AUDCIF Independently reopened: 2026-10-14; lines53-68; regulated-sector and listed/public-offer bullets.</x:v>
      </x:c>
      <x:c r="N112" s="23"/>
      <x:c r="O112" s="23"/>
      <x:c r="P112" s="23"/>
      <x:c r="Q112" s="23"/>
    </x:row>
    <x:row r="113" ht="39.599998474121094" hidden="0" customHeight="1">
      <x:c r="A113" s="23" t="str">
        <x:v>SRC-CIV-2026-C003</x:v>
      </x:c>
      <x:c r="B113" s="23" t="str">
        <x:v>CIV</x:v>
      </x:c>
      <x:c r="C113" s="23" t="str">
        <x:v>IFRS Foundation</x:v>
      </x:c>
      <x:c r="D113" s="23" t="str">
        <x:v>IFRS jurisdiction profile: Côte d’Ivoire</x:v>
      </x:c>
      <x:c r="E113" s="23" t="str">
        <x:v>https://www.ifrs.org/content/dam/ifrs/publications/jurisdictions/pdf-profiles/cote-divoire-ifrs-profile.pdf</x:v>
      </x:c>
      <x:c r="F113" s="24"/>
      <x:c r="G113" s="24"/>
      <x:c r="H113" s="24" t="d">
        <x:v>2026-10-13T00:00:00.000Z</x:v>
      </x:c>
      <x:c r="I113" s="24"/>
      <x:c r="J113" s="23" t="str">
        <x:v>B1</x:v>
      </x:c>
      <x:c r="K113" s="23" t="str">
        <x:v>Binding</x:v>
      </x:c>
      <x:c r="L113" s="23" t="str">
        <x:v>pp.2-4: adoption, scope and endorsement</x:v>
      </x:c>
      <x:c r="M113" s="23" t="str">
        <x:v>Describes IFRS as issued by IASB for consolidated capital-market reporting, individual local accounting and no separate endorsement for new/amended IASB standards. Official jurisdiction survey; describes law rather than issuing it</x:v>
      </x:c>
      <x:c r="N113" s="23"/>
      <x:c r="O113" s="23"/>
      <x:c r="P113" s="23"/>
      <x:c r="Q113" s="23"/>
    </x:row>
    <x:row r="114" ht="39.599998474121094" hidden="0" customHeight="1">
      <x:c r="A114" s="23" t="str">
        <x:v>SRC-CIV-2026-C004</x:v>
      </x:c>
      <x:c r="B114" s="23" t="str">
        <x:v>CIV</x:v>
      </x:c>
      <x:c r="C114" s="23" t="str">
        <x:v>CIMA</x:v>
      </x:c>
      <x:c r="D114" s="23" t="str">
        <x:v>History of CIMA</x:v>
      </x:c>
      <x:c r="E114" s="23" t="str">
        <x:v>https://cima-afrique.org/historique/?lang=en</x:v>
      </x:c>
      <x:c r="F114" s="24"/>
      <x:c r="G114" s="24"/>
      <x:c r="H114" s="24" t="d">
        <x:v>2026-10-14T00:00:00.000Z</x:v>
      </x:c>
      <x:c r="I114" s="24"/>
      <x:c r="J114" s="23" t="str">
        <x:v>A2</x:v>
      </x:c>
      <x:c r="K114" s="23" t="str">
        <x:v>Official non-binding</x:v>
      </x:c>
      <x:c r="L114" s="23" t="str">
        <x:v>1992 treaty, 1994 entry into force and 2002 Guinea-Bissau accession entries</x:v>
      </x:c>
      <x:c r="M114" s="23" t="str">
        <x:v>Names original operative treaty members and Guinea-Bissau accession. Guinea is absent from the operational member list. Official membership history Independently reopened: 2026-10-14; lines19-22.</x:v>
      </x:c>
      <x:c r="N114" s="23"/>
      <x:c r="O114" s="23"/>
      <x:c r="P114" s="23"/>
      <x:c r="Q114" s="23"/>
    </x:row>
    <x:row r="115" ht="26.399999618530273" hidden="0" customHeight="1">
      <x:c r="A115" s="23" t="str">
        <x:v>SRC-CIV-2026-C005</x:v>
      </x:c>
      <x:c r="B115" s="23" t="str">
        <x:v>CIV</x:v>
      </x:c>
      <x:c r="C115" s="23" t="str">
        <x:v>NSIA Holding Assurances</x:v>
      </x:c>
      <x:c r="D115" s="23" t="str">
        <x:v>Sites Web Filiales</x:v>
      </x:c>
      <x:c r="E115" s="23" t="str">
        <x:v>https://nsiaholdingassurances.com/en/sites-web-filiales</x:v>
      </x:c>
      <x:c r="F115" s="24"/>
      <x:c r="G115" s="24"/>
      <x:c r="H115" s="24" t="d">
        <x:v>2026-10-13T00:00:00.000Z</x:v>
      </x:c>
      <x:c r="I115" s="24"/>
      <x:c r="J115" s="23" t="str">
        <x:v>A2</x:v>
      </x:c>
      <x:c r="K115" s="23" t="str">
        <x:v>Binding</x:v>
      </x:c>
      <x:c r="L115" s="23" t="str">
        <x:v>Côte d’Ivoire subsection</x:v>
      </x:c>
      <x:c r="M115" s="23" t="str">
        <x:v>Lists local NSIA insurance entities; provides no audit opinion or accounting-basis evidence. Issuer subsidiary directory; non-binding</x:v>
      </x:c>
      <x:c r="N115" s="23"/>
      <x:c r="O115" s="23"/>
      <x:c r="P115" s="23"/>
      <x:c r="Q115" s="23"/>
    </x:row>
    <x:row r="116" ht="15" hidden="0" customHeight="1">
      <x:c r="A116" s="23" t="str">
        <x:v>SRC-GIN-2026-C001</x:v>
      </x:c>
      <x:c r="B116" s="23" t="str">
        <x:v>GIN</x:v>
      </x:c>
      <x:c r="C116" s="23" t="str">
        <x:v>OHADA</x:v>
      </x:c>
      <x:c r="D116" s="23" t="str">
        <x:v>State Members</x:v>
      </x:c>
      <x:c r="E116" s="23" t="str">
        <x:v>https://www.ohada.org/en/state-members/</x:v>
      </x:c>
      <x:c r="F116" s="24"/>
      <x:c r="G116" s="24"/>
      <x:c r="H116" s="24" t="d">
        <x:v>2026-10-13T00:00:00.000Z</x:v>
      </x:c>
      <x:c r="I116" s="24"/>
      <x:c r="J116" s="23" t="str">
        <x:v>A2</x:v>
      </x:c>
      <x:c r="K116" s="23" t="str">
        <x:v>Official non-binding</x:v>
      </x:c>
      <x:c r="L116" s="23" t="str">
        <x:v>State Members list</x:v>
      </x:c>
      <x:c r="M116" s="23" t="str">
        <x:v>Lists Guinea as an OHADA member. Official membership record</x:v>
      </x:c>
      <x:c r="N116" s="23"/>
      <x:c r="O116" s="23"/>
      <x:c r="P116" s="23"/>
      <x:c r="Q116" s="23"/>
    </x:row>
    <x:row r="117" ht="52.79999923706055" hidden="0" customHeight="1">
      <x:c r="A117" s="23" t="str">
        <x:v>SRC-GIN-2026-C002</x:v>
      </x:c>
      <x:c r="B117" s="23" t="str">
        <x:v>GIN</x:v>
      </x:c>
      <x:c r="C117" s="23" t="str">
        <x:v>OHADA</x:v>
      </x:c>
      <x:c r="D117" s="23" t="str">
        <x:v>Uniform act relating to accounting law and financial information (AUDCIF)</x:v>
      </x:c>
      <x:c r="E117" s="23" t="str">
        <x:v>https://www.ohada.org/en/uniform-act-relating-to-accounting-law-and-financial-information-audcif/</x:v>
      </x:c>
      <x:c r="F117" s="24" t="d">
        <x:v>2017-02-15T00:00:00.000Z</x:v>
      </x:c>
      <x:c r="G117" s="24"/>
      <x:c r="H117" s="24" t="d">
        <x:v>2026-10-14T00:00:00.000Z</x:v>
      </x:c>
      <x:c r="I117" s="24"/>
      <x:c r="J117" s="23" t="str">
        <x:v>A1</x:v>
      </x:c>
      <x:c r="K117" s="23" t="str">
        <x:v>Binding</x:v>
      </x:c>
      <x:c r="L117" s="23" t="str">
        <x:v>adoption/effective dates and bullet points on regulated sectors and listed/public-offer entities</x:v>
      </x:c>
      <x:c r="M117" s="23" t="str">
        <x:v>IFRS statements for listed/public-offer entities supplement individual SYSCOHADA or sector-specific statements; regulated sectors retain specific accounting systems. IFRS layer effective 2019. Official summary of binding AUDCIF Independently reopened: 2026-10-14; lines53-68; regulated-sector and listed/public-offer bullets.</x:v>
      </x:c>
      <x:c r="N117" s="23"/>
      <x:c r="O117" s="23"/>
      <x:c r="P117" s="23"/>
      <x:c r="Q117" s="23"/>
    </x:row>
    <x:row r="118" ht="39.599998474121094" hidden="0" customHeight="1">
      <x:c r="A118" s="23" t="str">
        <x:v>SRC-GIN-2026-C003</x:v>
      </x:c>
      <x:c r="B118" s="23" t="str">
        <x:v>GIN</x:v>
      </x:c>
      <x:c r="C118" s="23" t="str">
        <x:v>IFRS Foundation</x:v>
      </x:c>
      <x:c r="D118" s="23" t="str">
        <x:v>IFRS jurisdiction profile: Guinea</x:v>
      </x:c>
      <x:c r="E118" s="23" t="str">
        <x:v>https://www.ifrs.org/content/dam/ifrs/publications/jurisdictions/pdf-profiles/guinea-ifrs-profile.pdf</x:v>
      </x:c>
      <x:c r="F118" s="24"/>
      <x:c r="G118" s="24"/>
      <x:c r="H118" s="24" t="d">
        <x:v>2026-10-13T00:00:00.000Z</x:v>
      </x:c>
      <x:c r="I118" s="24"/>
      <x:c r="J118" s="23" t="str">
        <x:v>B1</x:v>
      </x:c>
      <x:c r="K118" s="23" t="str">
        <x:v>Binding</x:v>
      </x:c>
      <x:c r="L118" s="23" t="str">
        <x:v>pp.2-4: adoption, scope and endorsement</x:v>
      </x:c>
      <x:c r="M118" s="23" t="str">
        <x:v>Describes IFRS as issued by IASB for consolidated capital-market reporting, individual local accounting and no separate endorsement for new/amended IASB standards. Official jurisdiction survey; describes law rather than issuing it</x:v>
      </x:c>
      <x:c r="N118" s="23"/>
      <x:c r="O118" s="23"/>
      <x:c r="P118" s="23"/>
      <x:c r="Q118" s="23"/>
    </x:row>
    <x:row r="119" ht="39.599998474121094" hidden="0" customHeight="1">
      <x:c r="A119" s="23" t="str">
        <x:v>SRC-GIN-2026-C004</x:v>
      </x:c>
      <x:c r="B119" s="23" t="str">
        <x:v>GIN</x:v>
      </x:c>
      <x:c r="C119" s="23" t="str">
        <x:v>CIMA</x:v>
      </x:c>
      <x:c r="D119" s="23" t="str">
        <x:v>History of CIMA</x:v>
      </x:c>
      <x:c r="E119" s="23" t="str">
        <x:v>https://cima-afrique.org/historique/?lang=en</x:v>
      </x:c>
      <x:c r="F119" s="24"/>
      <x:c r="G119" s="24"/>
      <x:c r="H119" s="24" t="d">
        <x:v>2026-10-14T00:00:00.000Z</x:v>
      </x:c>
      <x:c r="I119" s="24"/>
      <x:c r="J119" s="23" t="str">
        <x:v>A2</x:v>
      </x:c>
      <x:c r="K119" s="23" t="str">
        <x:v>Official non-binding</x:v>
      </x:c>
      <x:c r="L119" s="23" t="str">
        <x:v>1992 treaty, 1994 entry into force and 2002 Guinea-Bissau accession entries</x:v>
      </x:c>
      <x:c r="M119" s="23" t="str">
        <x:v>Names original operative treaty members and Guinea-Bissau accession. Guinea is absent from the operational member list. Official membership history Independently reopened: 2026-10-14; lines19-22.</x:v>
      </x:c>
      <x:c r="N119" s="23"/>
      <x:c r="O119" s="23"/>
      <x:c r="P119" s="23"/>
      <x:c r="Q119" s="23"/>
    </x:row>
    <x:row r="120" ht="26.399999618530273" hidden="0" customHeight="1">
      <x:c r="A120" s="23" t="str">
        <x:v>SRC-GIN-2026-C005</x:v>
      </x:c>
      <x:c r="B120" s="23" t="str">
        <x:v>GIN</x:v>
      </x:c>
      <x:c r="C120" s="23" t="str">
        <x:v>NSIA Holding Assurances</x:v>
      </x:c>
      <x:c r="D120" s="23" t="str">
        <x:v>Sites Web Filiales</x:v>
      </x:c>
      <x:c r="E120" s="23" t="str">
        <x:v>https://nsiaholdingassurances.com/en/sites-web-filiales</x:v>
      </x:c>
      <x:c r="F120" s="24"/>
      <x:c r="G120" s="24"/>
      <x:c r="H120" s="24" t="d">
        <x:v>2026-10-13T00:00:00.000Z</x:v>
      </x:c>
      <x:c r="I120" s="24"/>
      <x:c r="J120" s="23" t="str">
        <x:v>A2</x:v>
      </x:c>
      <x:c r="K120" s="23" t="str">
        <x:v>Binding</x:v>
      </x:c>
      <x:c r="L120" s="23" t="str">
        <x:v>Guinea subsection</x:v>
      </x:c>
      <x:c r="M120" s="23" t="str">
        <x:v>Lists local NSIA insurance entities; provides no audit opinion or accounting-basis evidence. Issuer subsidiary directory; non-binding</x:v>
      </x:c>
      <x:c r="N120" s="23"/>
      <x:c r="O120" s="23"/>
      <x:c r="P120" s="23"/>
      <x:c r="Q120" s="23"/>
    </x:row>
    <x:row r="121" ht="26.399999618530273" hidden="0" customHeight="1">
      <x:c r="A121" s="23" t="str">
        <x:v>SRC-GIN-2026-C006</x:v>
      </x:c>
      <x:c r="B121" s="23" t="str">
        <x:v>GIN</x:v>
      </x:c>
      <x:c r="C121" s="23" t="str">
        <x:v>Banque Centrale de la République de Guinée</x:v>
      </x:c>
      <x:c r="D121" s="23" t="str">
        <x:v>Code des assurances</x:v>
      </x:c>
      <x:c r="E121" s="23" t="str">
        <x:v>https://www.bcrg-guinee.org/code-des-assurances/</x:v>
      </x:c>
      <x:c r="F121" s="24"/>
      <x:c r="G121" s="24"/>
      <x:c r="H121" s="24" t="d">
        <x:v>2026-10-14T00:00:00.000Z</x:v>
      </x:c>
      <x:c r="I121" s="24"/>
      <x:c r="J121" s="23" t="str">
        <x:v>A1</x:v>
      </x:c>
      <x:c r="K121" s="23" t="str">
        <x:v>Official non-binding</x:v>
      </x:c>
      <x:c r="L121" s="23" t="str">
        <x:v>page heading; linked from BCRG homepage reform section</x:v>
      </x:c>
      <x:c r="M121" s="23" t="str">
        <x:v>BCRG hosts national insurance code; retrieved page did not expose IFRS 17 provisions. Official supervisor landing page Independently reopened: 2026-10-14; heading/landingpage.</x:v>
      </x:c>
      <x:c r="N121" s="23"/>
      <x:c r="O121" s="23"/>
      <x:c r="P121" s="23"/>
      <x:c r="Q121" s="23"/>
    </x:row>
    <x:row r="122" ht="26.399999618530273" hidden="0" customHeight="1">
      <x:c r="A122" s="23" t="str">
        <x:v>SRC-GIN-2026-C007</x:v>
      </x:c>
      <x:c r="B122" s="23" t="str">
        <x:v>GIN</x:v>
      </x:c>
      <x:c r="C122" s="23" t="str">
        <x:v>BCRG</x:v>
      </x:c>
      <x:c r="D122" s="23" t="str">
        <x:v>Rapport annuel 2023</x:v>
      </x:c>
      <x:c r="E122" s="23" t="str">
        <x:v>https://www.bcrg-guinee.org/wp-content/uploads/2025/01/BCRG-RAPPORT-ANNUEL-2023-VFREV-122024.pdf</x:v>
      </x:c>
      <x:c r="F122" s="24"/>
      <x:c r="G122" s="24"/>
      <x:c r="H122" s="24" t="d">
        <x:v>2026-10-13T00:00:00.000Z</x:v>
      </x:c>
      <x:c r="I122" s="24"/>
      <x:c r="J122" s="23" t="str">
        <x:v>A2</x:v>
      </x:c>
      <x:c r="K122" s="23" t="str">
        <x:v>Official non-binding</x:v>
      </x:c>
      <x:c r="L122" s="23" t="str">
        <x:v>pp.59-60 and 98-100, insurance activity and financial stability tables</x:v>
      </x:c>
      <x:c r="M122" s="23" t="str">
        <x:v>Reports insurance premiums and company indicators, including NSIA; not company audited IFRS 17 statements. Official supervisory market report</x:v>
      </x:c>
      <x:c r="N122" s="23"/>
      <x:c r="O122" s="23"/>
      <x:c r="P122" s="23"/>
      <x:c r="Q122" s="23"/>
    </x:row>
    <x:row r="123" ht="15" hidden="0" customHeight="1">
      <x:c r="A123" s="23" t="str">
        <x:v>SRC-GNB-2026-C001</x:v>
      </x:c>
      <x:c r="B123" s="23" t="str">
        <x:v>GNB</x:v>
      </x:c>
      <x:c r="C123" s="23" t="str">
        <x:v>OHADA</x:v>
      </x:c>
      <x:c r="D123" s="23" t="str">
        <x:v>State Members</x:v>
      </x:c>
      <x:c r="E123" s="23" t="str">
        <x:v>https://www.ohada.org/en/state-members/</x:v>
      </x:c>
      <x:c r="F123" s="24"/>
      <x:c r="G123" s="24"/>
      <x:c r="H123" s="24" t="d">
        <x:v>2026-10-13T00:00:00.000Z</x:v>
      </x:c>
      <x:c r="I123" s="24"/>
      <x:c r="J123" s="23" t="str">
        <x:v>A2</x:v>
      </x:c>
      <x:c r="K123" s="23" t="str">
        <x:v>Official non-binding</x:v>
      </x:c>
      <x:c r="L123" s="23" t="str">
        <x:v>State Members list</x:v>
      </x:c>
      <x:c r="M123" s="23" t="str">
        <x:v>Lists Guinea-Bissau as an OHADA member. Official membership record</x:v>
      </x:c>
      <x:c r="N123" s="23"/>
      <x:c r="O123" s="23"/>
      <x:c r="P123" s="23"/>
      <x:c r="Q123" s="23"/>
    </x:row>
    <x:row r="124" ht="52.79999923706055" hidden="0" customHeight="1">
      <x:c r="A124" s="23" t="str">
        <x:v>SRC-GNB-2026-C002</x:v>
      </x:c>
      <x:c r="B124" s="23" t="str">
        <x:v>GNB</x:v>
      </x:c>
      <x:c r="C124" s="23" t="str">
        <x:v>OHADA</x:v>
      </x:c>
      <x:c r="D124" s="23" t="str">
        <x:v>Uniform act relating to accounting law and financial information (AUDCIF)</x:v>
      </x:c>
      <x:c r="E124" s="23" t="str">
        <x:v>https://www.ohada.org/en/uniform-act-relating-to-accounting-law-and-financial-information-audcif/</x:v>
      </x:c>
      <x:c r="F124" s="24" t="d">
        <x:v>2017-02-15T00:00:00.000Z</x:v>
      </x:c>
      <x:c r="G124" s="24"/>
      <x:c r="H124" s="24" t="d">
        <x:v>2026-10-14T00:00:00.000Z</x:v>
      </x:c>
      <x:c r="I124" s="24"/>
      <x:c r="J124" s="23" t="str">
        <x:v>A1</x:v>
      </x:c>
      <x:c r="K124" s="23" t="str">
        <x:v>Binding</x:v>
      </x:c>
      <x:c r="L124" s="23" t="str">
        <x:v>adoption/effective dates and bullet points on regulated sectors and listed/public-offer entities</x:v>
      </x:c>
      <x:c r="M124" s="23" t="str">
        <x:v>IFRS statements for listed/public-offer entities supplement individual SYSCOHADA or sector-specific statements; regulated sectors retain specific accounting systems. IFRS layer effective 2019. Official summary of binding AUDCIF Independently reopened: 2026-10-14; lines53-68; regulated-sector and listed/public-offer bullets.</x:v>
      </x:c>
      <x:c r="N124" s="23"/>
      <x:c r="O124" s="23"/>
      <x:c r="P124" s="23"/>
      <x:c r="Q124" s="23"/>
    </x:row>
    <x:row r="125" ht="39.599998474121094" hidden="0" customHeight="1">
      <x:c r="A125" s="23" t="str">
        <x:v>SRC-GNB-2026-C003</x:v>
      </x:c>
      <x:c r="B125" s="23" t="str">
        <x:v>GNB</x:v>
      </x:c>
      <x:c r="C125" s="23" t="str">
        <x:v>IFRS Foundation</x:v>
      </x:c>
      <x:c r="D125" s="23" t="str">
        <x:v>IFRS jurisdiction profile: Guinea-Bissau</x:v>
      </x:c>
      <x:c r="E125" s="23" t="str">
        <x:v>https://www.ifrs.org/content/dam/ifrs/publications/jurisdictions/pdf-profiles/guinea-bissau-ifrs-profile.pdf</x:v>
      </x:c>
      <x:c r="F125" s="24"/>
      <x:c r="G125" s="24"/>
      <x:c r="H125" s="24" t="d">
        <x:v>2026-10-13T00:00:00.000Z</x:v>
      </x:c>
      <x:c r="I125" s="24"/>
      <x:c r="J125" s="23" t="str">
        <x:v>B1</x:v>
      </x:c>
      <x:c r="K125" s="23" t="str">
        <x:v>Binding</x:v>
      </x:c>
      <x:c r="L125" s="23" t="str">
        <x:v>pp.2-4: adoption, scope and endorsement</x:v>
      </x:c>
      <x:c r="M125" s="23" t="str">
        <x:v>Describes IFRS as issued by IASB for consolidated capital-market reporting, individual local accounting and no separate endorsement for new/amended IASB standards. Official jurisdiction survey; describes law rather than issuing it</x:v>
      </x:c>
      <x:c r="N125" s="23"/>
      <x:c r="O125" s="23"/>
      <x:c r="P125" s="23"/>
      <x:c r="Q125" s="23"/>
    </x:row>
    <x:row r="126" ht="39.599998474121094" hidden="0" customHeight="1">
      <x:c r="A126" s="23" t="str">
        <x:v>SRC-GNB-2026-C004</x:v>
      </x:c>
      <x:c r="B126" s="23" t="str">
        <x:v>GNB</x:v>
      </x:c>
      <x:c r="C126" s="23" t="str">
        <x:v>CIMA</x:v>
      </x:c>
      <x:c r="D126" s="23" t="str">
        <x:v>History of CIMA</x:v>
      </x:c>
      <x:c r="E126" s="23" t="str">
        <x:v>https://cima-afrique.org/historique/?lang=en</x:v>
      </x:c>
      <x:c r="F126" s="24"/>
      <x:c r="G126" s="24"/>
      <x:c r="H126" s="24" t="d">
        <x:v>2026-10-14T00:00:00.000Z</x:v>
      </x:c>
      <x:c r="I126" s="24"/>
      <x:c r="J126" s="23" t="str">
        <x:v>A2</x:v>
      </x:c>
      <x:c r="K126" s="23" t="str">
        <x:v>Official non-binding</x:v>
      </x:c>
      <x:c r="L126" s="23" t="str">
        <x:v>1992 treaty, 1994 entry into force and 2002 Guinea-Bissau accession entries</x:v>
      </x:c>
      <x:c r="M126" s="23" t="str">
        <x:v>Names original operative treaty members and Guinea-Bissau accession. Guinea is absent from the operational member list. Official membership history Independently reopened: 2026-10-14; lines19-22.</x:v>
      </x:c>
      <x:c r="N126" s="23"/>
      <x:c r="O126" s="23"/>
      <x:c r="P126" s="23"/>
      <x:c r="Q126" s="23"/>
    </x:row>
    <x:row r="127" ht="26.399999618530273" hidden="0" customHeight="1">
      <x:c r="A127" s="23" t="str">
        <x:v>SRC-GNB-2026-C005</x:v>
      </x:c>
      <x:c r="B127" s="23" t="str">
        <x:v>GNB</x:v>
      </x:c>
      <x:c r="C127" s="23" t="str">
        <x:v>NSIA Holding Assurances</x:v>
      </x:c>
      <x:c r="D127" s="23" t="str">
        <x:v>Sites Web Filiales</x:v>
      </x:c>
      <x:c r="E127" s="23" t="str">
        <x:v>https://nsiaholdingassurances.com/en/sites-web-filiales</x:v>
      </x:c>
      <x:c r="F127" s="24"/>
      <x:c r="G127" s="24"/>
      <x:c r="H127" s="24" t="d">
        <x:v>2026-10-13T00:00:00.000Z</x:v>
      </x:c>
      <x:c r="I127" s="24"/>
      <x:c r="J127" s="23" t="str">
        <x:v>A2</x:v>
      </x:c>
      <x:c r="K127" s="23" t="str">
        <x:v>Binding</x:v>
      </x:c>
      <x:c r="L127" s="23" t="str">
        <x:v>Guinea-Bissau subsection</x:v>
      </x:c>
      <x:c r="M127" s="23" t="str">
        <x:v>Lists local NSIA insurance entities; provides no audit opinion or accounting-basis evidence. Issuer subsidiary directory; non-binding</x:v>
      </x:c>
      <x:c r="N127" s="23"/>
      <x:c r="O127" s="23"/>
      <x:c r="P127" s="23"/>
      <x:c r="Q127" s="23"/>
    </x:row>
    <x:row r="128" ht="15" hidden="0" customHeight="1">
      <x:c r="A128" s="23" t="str">
        <x:v>SRC-MLI-2026-C001</x:v>
      </x:c>
      <x:c r="B128" s="23" t="str">
        <x:v>MLI</x:v>
      </x:c>
      <x:c r="C128" s="23" t="str">
        <x:v>OHADA</x:v>
      </x:c>
      <x:c r="D128" s="23" t="str">
        <x:v>State Members</x:v>
      </x:c>
      <x:c r="E128" s="23" t="str">
        <x:v>https://www.ohada.org/en/state-members/</x:v>
      </x:c>
      <x:c r="F128" s="24"/>
      <x:c r="G128" s="24"/>
      <x:c r="H128" s="24" t="d">
        <x:v>2026-10-13T00:00:00.000Z</x:v>
      </x:c>
      <x:c r="I128" s="24"/>
      <x:c r="J128" s="23" t="str">
        <x:v>A2</x:v>
      </x:c>
      <x:c r="K128" s="23" t="str">
        <x:v>Official non-binding</x:v>
      </x:c>
      <x:c r="L128" s="23" t="str">
        <x:v>State Members list</x:v>
      </x:c>
      <x:c r="M128" s="23" t="str">
        <x:v>Lists Mali as an OHADA member. Official membership record</x:v>
      </x:c>
      <x:c r="N128" s="23"/>
      <x:c r="O128" s="23"/>
      <x:c r="P128" s="23"/>
      <x:c r="Q128" s="23"/>
    </x:row>
    <x:row r="129" ht="52.79999923706055" hidden="0" customHeight="1">
      <x:c r="A129" s="23" t="str">
        <x:v>SRC-MLI-2026-C002</x:v>
      </x:c>
      <x:c r="B129" s="23" t="str">
        <x:v>MLI</x:v>
      </x:c>
      <x:c r="C129" s="23" t="str">
        <x:v>OHADA</x:v>
      </x:c>
      <x:c r="D129" s="23" t="str">
        <x:v>Uniform act relating to accounting law and financial information (AUDCIF)</x:v>
      </x:c>
      <x:c r="E129" s="23" t="str">
        <x:v>https://www.ohada.org/en/uniform-act-relating-to-accounting-law-and-financial-information-audcif/</x:v>
      </x:c>
      <x:c r="F129" s="24" t="d">
        <x:v>2017-02-15T00:00:00.000Z</x:v>
      </x:c>
      <x:c r="G129" s="24"/>
      <x:c r="H129" s="24" t="d">
        <x:v>2026-10-14T00:00:00.000Z</x:v>
      </x:c>
      <x:c r="I129" s="24"/>
      <x:c r="J129" s="23" t="str">
        <x:v>A1</x:v>
      </x:c>
      <x:c r="K129" s="23" t="str">
        <x:v>Binding</x:v>
      </x:c>
      <x:c r="L129" s="23" t="str">
        <x:v>adoption/effective dates and bullet points on regulated sectors and listed/public-offer entities</x:v>
      </x:c>
      <x:c r="M129" s="23" t="str">
        <x:v>IFRS statements for listed/public-offer entities supplement individual SYSCOHADA or sector-specific statements; regulated sectors retain specific accounting systems. IFRS layer effective 2019. Official summary of binding AUDCIF Independently reopened: 2026-10-14; lines53-68; regulated-sector and listed/public-offer bullets.</x:v>
      </x:c>
      <x:c r="N129" s="23"/>
      <x:c r="O129" s="23"/>
      <x:c r="P129" s="23"/>
      <x:c r="Q129" s="23"/>
    </x:row>
    <x:row r="130" ht="39.599998474121094" hidden="0" customHeight="1">
      <x:c r="A130" s="23" t="str">
        <x:v>SRC-MLI-2026-C003</x:v>
      </x:c>
      <x:c r="B130" s="23" t="str">
        <x:v>MLI</x:v>
      </x:c>
      <x:c r="C130" s="23" t="str">
        <x:v>IFRS Foundation</x:v>
      </x:c>
      <x:c r="D130" s="23" t="str">
        <x:v>IFRS jurisdiction profile: Mali</x:v>
      </x:c>
      <x:c r="E130" s="23" t="str">
        <x:v>https://www.ifrs.org/content/dam/ifrs/publications/jurisdictions/pdf-profiles/mali-ifrs-profile.pdf</x:v>
      </x:c>
      <x:c r="F130" s="24"/>
      <x:c r="G130" s="24"/>
      <x:c r="H130" s="24" t="d">
        <x:v>2026-10-13T00:00:00.000Z</x:v>
      </x:c>
      <x:c r="I130" s="24"/>
      <x:c r="J130" s="23" t="str">
        <x:v>B1</x:v>
      </x:c>
      <x:c r="K130" s="23" t="str">
        <x:v>Binding</x:v>
      </x:c>
      <x:c r="L130" s="23" t="str">
        <x:v>pp.2-4: adoption, scope and endorsement</x:v>
      </x:c>
      <x:c r="M130" s="23" t="str">
        <x:v>Describes IFRS as issued by IASB for consolidated capital-market reporting, individual local accounting and no separate endorsement for new/amended IASB standards. Official jurisdiction survey; describes law rather than issuing it</x:v>
      </x:c>
      <x:c r="N130" s="23"/>
      <x:c r="O130" s="23"/>
      <x:c r="P130" s="23"/>
      <x:c r="Q130" s="23"/>
    </x:row>
    <x:row r="131" ht="39.599998474121094" hidden="0" customHeight="1">
      <x:c r="A131" s="23" t="str">
        <x:v>SRC-MLI-2026-C004</x:v>
      </x:c>
      <x:c r="B131" s="23" t="str">
        <x:v>MLI</x:v>
      </x:c>
      <x:c r="C131" s="23" t="str">
        <x:v>CIMA</x:v>
      </x:c>
      <x:c r="D131" s="23" t="str">
        <x:v>History of CIMA</x:v>
      </x:c>
      <x:c r="E131" s="23" t="str">
        <x:v>https://cima-afrique.org/historique/?lang=en</x:v>
      </x:c>
      <x:c r="F131" s="24"/>
      <x:c r="G131" s="24"/>
      <x:c r="H131" s="24" t="d">
        <x:v>2026-10-14T00:00:00.000Z</x:v>
      </x:c>
      <x:c r="I131" s="24"/>
      <x:c r="J131" s="23" t="str">
        <x:v>A2</x:v>
      </x:c>
      <x:c r="K131" s="23" t="str">
        <x:v>Official non-binding</x:v>
      </x:c>
      <x:c r="L131" s="23" t="str">
        <x:v>1992 treaty, 1994 entry into force and 2002 Guinea-Bissau accession entries</x:v>
      </x:c>
      <x:c r="M131" s="23" t="str">
        <x:v>Names original operative treaty members and Guinea-Bissau accession. Guinea is absent from the operational member list. Official membership history Independently reopened: 2026-10-14; lines19-22.</x:v>
      </x:c>
      <x:c r="N131" s="23"/>
      <x:c r="O131" s="23"/>
      <x:c r="P131" s="23"/>
      <x:c r="Q131" s="23"/>
    </x:row>
    <x:row r="132" ht="39.599998474121094" hidden="0" customHeight="1">
      <x:c r="A132" s="23" t="str">
        <x:v>SRC-MRT-2026-C001</x:v>
      </x:c>
      <x:c r="B132" s="23" t="str">
        <x:v>MRT</x:v>
      </x:c>
      <x:c r="C132" s="23" t="str">
        <x:v>Ministère des Finances, Mauritania</x:v>
      </x:c>
      <x:c r="D132" s="23" t="str">
        <x:v>Rapport sur le Marché des Assurances en Mauritanie - Exercice 2022</x:v>
      </x:c>
      <x:c r="E132" s="23" t="str">
        <x:v>https://finances.gov.mr/index.php/fr/node/507</x:v>
      </x:c>
      <x:c r="F132" s="24" t="d">
        <x:v>2024-05-15T00:00:00.000Z</x:v>
      </x:c>
      <x:c r="G132" s="24"/>
      <x:c r="H132" s="24" t="d">
        <x:v>2026-10-14T00:00:00.000Z</x:v>
      </x:c>
      <x:c r="I132" s="24"/>
      <x:c r="J132" s="23" t="str">
        <x:v>A2</x:v>
      </x:c>
      <x:c r="K132" s="23" t="str">
        <x:v>Binding</x:v>
      </x:c>
      <x:c r="L132" s="23" t="str">
        <x:v>report heading, date and attached-file entry</x:v>
      </x:c>
      <x:c r="M132" s="23" t="str">
        <x:v>Finance Ministry lists an insurance-market report for exercise 2022 and its PDF. PDF could not be inspected. Official market-report landing page; non-binding Independently reopened: 2026-10-14; reportheading/attachmententry.</x:v>
      </x:c>
      <x:c r="N132" s="23"/>
      <x:c r="O132" s="23"/>
      <x:c r="P132" s="23"/>
      <x:c r="Q132" s="23"/>
    </x:row>
    <x:row r="133" ht="15" hidden="0" customHeight="1">
      <x:c r="A133" s="23" t="str">
        <x:v>SRC-MRT-2026-C002</x:v>
      </x:c>
      <x:c r="B133" s="23" t="str">
        <x:v>MRT</x:v>
      </x:c>
      <x:c r="C133" s="23" t="str">
        <x:v>OHADA</x:v>
      </x:c>
      <x:c r="D133" s="23" t="str">
        <x:v>State Members</x:v>
      </x:c>
      <x:c r="E133" s="23" t="str">
        <x:v>https://www.ohada.org/en/state-members/</x:v>
      </x:c>
      <x:c r="F133" s="24"/>
      <x:c r="G133" s="24"/>
      <x:c r="H133" s="24" t="d">
        <x:v>2026-10-13T00:00:00.000Z</x:v>
      </x:c>
      <x:c r="I133" s="24"/>
      <x:c r="J133" s="23" t="str">
        <x:v>A2</x:v>
      </x:c>
      <x:c r="K133" s="23" t="str">
        <x:v>Official non-binding</x:v>
      </x:c>
      <x:c r="L133" s="23" t="str">
        <x:v>State Members list</x:v>
      </x:c>
      <x:c r="M133" s="23" t="str">
        <x:v>Mauritania is absent from OHADA member list. Official membership record</x:v>
      </x:c>
      <x:c r="N133" s="23"/>
      <x:c r="O133" s="23"/>
      <x:c r="P133" s="23"/>
      <x:c r="Q133" s="23"/>
    </x:row>
    <x:row r="134" ht="15" hidden="0" customHeight="1">
      <x:c r="A134" s="23" t="str">
        <x:v>SRC-MRT-2026-C003</x:v>
      </x:c>
      <x:c r="B134" s="23" t="str">
        <x:v>MRT</x:v>
      </x:c>
      <x:c r="C134" s="23" t="str">
        <x:v>CIMA</x:v>
      </x:c>
      <x:c r="D134" s="23" t="str">
        <x:v>History of CIMA</x:v>
      </x:c>
      <x:c r="E134" s="23" t="str">
        <x:v>https://cima-afrique.org/historique/?lang=en</x:v>
      </x:c>
      <x:c r="F134" s="24"/>
      <x:c r="G134" s="24"/>
      <x:c r="H134" s="24" t="d">
        <x:v>2026-10-13T00:00:00.000Z</x:v>
      </x:c>
      <x:c r="I134" s="24"/>
      <x:c r="J134" s="23" t="str">
        <x:v>A2</x:v>
      </x:c>
      <x:c r="K134" s="23" t="str">
        <x:v>Official non-binding</x:v>
      </x:c>
      <x:c r="L134" s="23" t="str">
        <x:v>1992 treaty members and 2002 accession entry</x:v>
      </x:c>
      <x:c r="M134" s="23" t="str">
        <x:v>Mauritania is absent from CIMA operational membership history. Official membership history</x:v>
      </x:c>
      <x:c r="N134" s="23"/>
      <x:c r="O134" s="23"/>
      <x:c r="P134" s="23"/>
      <x:c r="Q134" s="23"/>
    </x:row>
    <x:row r="135" ht="15" hidden="0" customHeight="1">
      <x:c r="A135" s="23" t="str">
        <x:v>SRC-NER-2026-C001</x:v>
      </x:c>
      <x:c r="B135" s="23" t="str">
        <x:v>NER</x:v>
      </x:c>
      <x:c r="C135" s="23" t="str">
        <x:v>OHADA</x:v>
      </x:c>
      <x:c r="D135" s="23" t="str">
        <x:v>State Members</x:v>
      </x:c>
      <x:c r="E135" s="23" t="str">
        <x:v>https://www.ohada.org/en/state-members/</x:v>
      </x:c>
      <x:c r="F135" s="24"/>
      <x:c r="G135" s="24"/>
      <x:c r="H135" s="24" t="d">
        <x:v>2026-10-13T00:00:00.000Z</x:v>
      </x:c>
      <x:c r="I135" s="24"/>
      <x:c r="J135" s="23" t="str">
        <x:v>A2</x:v>
      </x:c>
      <x:c r="K135" s="23" t="str">
        <x:v>Official non-binding</x:v>
      </x:c>
      <x:c r="L135" s="23" t="str">
        <x:v>State Members list</x:v>
      </x:c>
      <x:c r="M135" s="23" t="str">
        <x:v>Lists Niger as an OHADA member. Official membership record</x:v>
      </x:c>
      <x:c r="N135" s="23"/>
      <x:c r="O135" s="23"/>
      <x:c r="P135" s="23"/>
      <x:c r="Q135" s="23"/>
    </x:row>
    <x:row r="136" ht="52.79999923706055" hidden="0" customHeight="1">
      <x:c r="A136" s="23" t="str">
        <x:v>SRC-NER-2026-C002</x:v>
      </x:c>
      <x:c r="B136" s="23" t="str">
        <x:v>NER</x:v>
      </x:c>
      <x:c r="C136" s="23" t="str">
        <x:v>OHADA</x:v>
      </x:c>
      <x:c r="D136" s="23" t="str">
        <x:v>Uniform act relating to accounting law and financial information (AUDCIF)</x:v>
      </x:c>
      <x:c r="E136" s="23" t="str">
        <x:v>https://www.ohada.org/en/uniform-act-relating-to-accounting-law-and-financial-information-audcif/</x:v>
      </x:c>
      <x:c r="F136" s="24" t="d">
        <x:v>2017-02-15T00:00:00.000Z</x:v>
      </x:c>
      <x:c r="G136" s="24"/>
      <x:c r="H136" s="24" t="d">
        <x:v>2026-10-14T00:00:00.000Z</x:v>
      </x:c>
      <x:c r="I136" s="24"/>
      <x:c r="J136" s="23" t="str">
        <x:v>A1</x:v>
      </x:c>
      <x:c r="K136" s="23" t="str">
        <x:v>Binding</x:v>
      </x:c>
      <x:c r="L136" s="23" t="str">
        <x:v>adoption/effective dates and bullet points on regulated sectors and listed/public-offer entities</x:v>
      </x:c>
      <x:c r="M136" s="23" t="str">
        <x:v>IFRS statements for listed/public-offer entities supplement individual SYSCOHADA or sector-specific statements; regulated sectors retain specific accounting systems. IFRS layer effective 2019. Official summary of binding AUDCIF Independently reopened: 2026-10-14; lines53-68; regulated-sector and listed/public-offer bullets.</x:v>
      </x:c>
      <x:c r="N136" s="23"/>
      <x:c r="O136" s="23"/>
      <x:c r="P136" s="23"/>
      <x:c r="Q136" s="23"/>
    </x:row>
    <x:row r="137" ht="39.599998474121094" hidden="0" customHeight="1">
      <x:c r="A137" s="23" t="str">
        <x:v>SRC-NER-2026-C003</x:v>
      </x:c>
      <x:c r="B137" s="23" t="str">
        <x:v>NER</x:v>
      </x:c>
      <x:c r="C137" s="23" t="str">
        <x:v>IFRS Foundation</x:v>
      </x:c>
      <x:c r="D137" s="23" t="str">
        <x:v>IFRS jurisdiction profile: Niger</x:v>
      </x:c>
      <x:c r="E137" s="23" t="str">
        <x:v>https://www.ifrs.org/content/dam/ifrs/publications/jurisdictions/pdf-profiles/niger-ifrs-profile.pdf</x:v>
      </x:c>
      <x:c r="F137" s="24"/>
      <x:c r="G137" s="24"/>
      <x:c r="H137" s="24" t="d">
        <x:v>2026-10-13T00:00:00.000Z</x:v>
      </x:c>
      <x:c r="I137" s="24"/>
      <x:c r="J137" s="23" t="str">
        <x:v>B1</x:v>
      </x:c>
      <x:c r="K137" s="23" t="str">
        <x:v>Binding</x:v>
      </x:c>
      <x:c r="L137" s="23" t="str">
        <x:v>pp.2-4: adoption, scope and endorsement</x:v>
      </x:c>
      <x:c r="M137" s="23" t="str">
        <x:v>Describes IFRS as issued by IASB for consolidated capital-market reporting, individual local accounting and no separate endorsement for new/amended IASB standards. Official jurisdiction survey; describes law rather than issuing it</x:v>
      </x:c>
      <x:c r="N137" s="23"/>
      <x:c r="O137" s="23"/>
      <x:c r="P137" s="23"/>
      <x:c r="Q137" s="23"/>
    </x:row>
    <x:row r="138" ht="39.599998474121094" hidden="0" customHeight="1">
      <x:c r="A138" s="23" t="str">
        <x:v>SRC-NER-2026-C004</x:v>
      </x:c>
      <x:c r="B138" s="23" t="str">
        <x:v>NER</x:v>
      </x:c>
      <x:c r="C138" s="23" t="str">
        <x:v>CIMA</x:v>
      </x:c>
      <x:c r="D138" s="23" t="str">
        <x:v>History of CIMA</x:v>
      </x:c>
      <x:c r="E138" s="23" t="str">
        <x:v>https://cima-afrique.org/historique/?lang=en</x:v>
      </x:c>
      <x:c r="F138" s="24"/>
      <x:c r="G138" s="24"/>
      <x:c r="H138" s="24" t="d">
        <x:v>2026-10-14T00:00:00.000Z</x:v>
      </x:c>
      <x:c r="I138" s="24"/>
      <x:c r="J138" s="23" t="str">
        <x:v>A2</x:v>
      </x:c>
      <x:c r="K138" s="23" t="str">
        <x:v>Official non-binding</x:v>
      </x:c>
      <x:c r="L138" s="23" t="str">
        <x:v>1992 treaty, 1994 entry into force and 2002 Guinea-Bissau accession entries</x:v>
      </x:c>
      <x:c r="M138" s="23" t="str">
        <x:v>Names original operative treaty members and Guinea-Bissau accession. Guinea is absent from the operational member list. Official membership history Independently reopened: 2026-10-14; lines19-22.</x:v>
      </x:c>
      <x:c r="N138" s="23"/>
      <x:c r="O138" s="23"/>
      <x:c r="P138" s="23"/>
      <x:c r="Q138" s="23"/>
    </x:row>
    <x:row r="139" ht="39.599998474121094" hidden="0" customHeight="1">
      <x:c r="A139" s="23" t="str">
        <x:v>SRC-NGA-2026-C001</x:v>
      </x:c>
      <x:c r="B139" s="23" t="str">
        <x:v>NGA</x:v>
      </x:c>
      <x:c r="C139" s="23" t="str">
        <x:v>IFRS Foundation</x:v>
      </x:c>
      <x:c r="D139" s="23" t="str">
        <x:v>IFRS jurisdiction profile: Nigeria</x:v>
      </x:c>
      <x:c r="E139" s="23" t="str">
        <x:v>https://www.ifrs.org/content/dam/ifrs/publications/jurisdictions/pdf-profiles/nigeria-ifrs-profile.pdf</x:v>
      </x:c>
      <x:c r="F139" s="24"/>
      <x:c r="G139" s="24"/>
      <x:c r="H139" s="24" t="d">
        <x:v>2026-10-14T00:00:00.000Z</x:v>
      </x:c>
      <x:c r="I139" s="24" t="d">
        <x:v>2026-10-18T00:00:00.000Z</x:v>
      </x:c>
      <x:c r="J139" s="23" t="str">
        <x:v>B1</x:v>
      </x:c>
      <x:c r="K139" s="23" t="str">
        <x:v>Official non-binding</x:v>
      </x:c>
      <x:c r="L139" s="23" t="str">
        <x:v>PDF pp.1–5; last updated16June2016; endorsement pp.4–5; scope pp.2–3</x:v>
      </x:c>
      <x:c r="M139" s="23" t="str">
        <x:v>Historical jurisdiction survey, last updated16June2016. General IFRS adoption alone does not establish current IFRS17-specific implementation. Read with current NAICOM IFRS17 service requirements. Secondary verification: 2026-10-18. Original source access date retained.</x:v>
      </x:c>
      <x:c r="N139" s="23"/>
      <x:c r="O139" s="23"/>
      <x:c r="P139" s="23"/>
      <x:c r="Q139" s="23"/>
    </x:row>
    <x:row r="140" ht="66" hidden="0" customHeight="1">
      <x:c r="A140" s="23" t="str">
        <x:v>SRC-NGA-2026-C002</x:v>
      </x:c>
      <x:c r="B140" s="23" t="str">
        <x:v>NGA</x:v>
      </x:c>
      <x:c r="C140" s="23" t="str">
        <x:v>Financial Reporting Council of Nigeria</x:v>
      </x:c>
      <x:c r="D140" s="23" t="str">
        <x:v>FRC organises workshop on IFRS17 Insurance Contracts</x:v>
      </x:c>
      <x:c r="E140" s="23" t="str">
        <x:v>https://frcnigeria.gov.ng/2022/11/14/financial-reporting-council-of-nigeria-announces-its-intention-to-early-adopt-sustainability-reporting-standards-ifrs-s1-s2-by-international-sustainability-standards-board/</x:v>
      </x:c>
      <x:c r="F140" s="24" t="d">
        <x:v>2022-11-14T00:00:00.000Z</x:v>
      </x:c>
      <x:c r="G140" s="24"/>
      <x:c r="H140" s="24" t="d">
        <x:v>2026-10-14T00:00:00.000Z</x:v>
      </x:c>
      <x:c r="I140" s="24" t="d">
        <x:v>2026-10-18T00:00:00.000Z</x:v>
      </x:c>
      <x:c r="J140" s="23" t="str">
        <x:v>A2</x:v>
      </x:c>
      <x:c r="K140" s="23" t="str">
        <x:v>Official non-binding</x:v>
      </x:c>
      <x:c r="L140" s="23" t="str">
        <x:v>Web article heading and opening paragraph; retrieved lines 72–85</x:v>
      </x:c>
      <x:c r="M140" s="23" t="str">
        <x:v>FRC announced a two-day IFRS17 application workshop. URL slug is misleading; page title/content refer to IFRS17. Official engagement announcement; non-binding Independently reopened: 2026-10-14; Article heading and opening paragraph; web lines72-82. Secondary verification: 2026-10-18. Original source access date retained. Workshop does not itself prove mandatory incorporation or an effective date.</x:v>
      </x:c>
      <x:c r="N140" s="23"/>
      <x:c r="O140" s="23"/>
      <x:c r="P140" s="23"/>
      <x:c r="Q140" s="23"/>
    </x:row>
    <x:row r="141" ht="79.19999694824219" hidden="0" customHeight="1">
      <x:c r="A141" s="23" t="str">
        <x:v>SRC-NGA-2026-C003</x:v>
      </x:c>
      <x:c r="B141" s="23" t="str">
        <x:v>NGA</x:v>
      </x:c>
      <x:c r="C141" s="23" t="str">
        <x:v>NAICOM</x:v>
      </x:c>
      <x:c r="D141" s="23" t="str">
        <x:v>Prudential Guidelines for Insurance Institutions in Nigeria</x:v>
      </x:c>
      <x:c r="E141" s="23" t="str">
        <x:v>https://naicom.gov.ng/wp-content/uploads/2025/08/4_REVISED-PRUDENTIAL-GUIDELINES-FOR-INS-INSTIT-IN-NIG-OCT-2022.pdf</x:v>
      </x:c>
      <x:c r="F141" s="24"/>
      <x:c r="G141" s="24" t="d">
        <x:v>2022-10-01T00:00:00.000Z</x:v>
      </x:c>
      <x:c r="H141" s="24" t="d">
        <x:v>2026-10-14T00:00:00.000Z</x:v>
      </x:c>
      <x:c r="I141" s="24" t="d">
        <x:v>2026-10-18T00:00:00.000Z</x:v>
      </x:c>
      <x:c r="J141" s="23" t="str">
        <x:v>A1</x:v>
      </x:c>
      <x:c r="K141" s="23" t="str">
        <x:v>Binding</x:v>
      </x:c>
      <x:c r="L141" s="23" t="str">
        <x:v>PDF pp.9,77–79,87; preamble, Part C 13.1–13.2 and 13.36–13.40</x:v>
      </x:c>
      <x:c r="M141" s="23" t="str">
        <x:v>Cover and preamble specify effective1October2022. Exact publication date is not established. Legacy IFRS4 clauses are retained as historical prudential context and read with later specific IFRS17 submission requirements and the2025 annuity bridge; no claim of wholesale formal repeal is made. Secondary verification: 2026-10-18. Original source access date retained. Legacy IFRS4 wording is not taken as current statutory non-adoption or a reason to score zero. It requires later-source reconciliation.</x:v>
      </x:c>
      <x:c r="N141" s="23"/>
      <x:c r="O141" s="23"/>
      <x:c r="P141" s="23"/>
      <x:c r="Q141" s="23"/>
    </x:row>
    <x:row r="142" ht="52.79999923706055" hidden="0" customHeight="1">
      <x:c r="A142" s="23" t="str">
        <x:v>SRC-NGA-2026-C004</x:v>
      </x:c>
      <x:c r="B142" s="23" t="str">
        <x:v>NGA</x:v>
      </x:c>
      <x:c r="C142" s="23" t="str">
        <x:v>NAICOM</x:v>
      </x:c>
      <x:c r="D142" s="23" t="str">
        <x:v>Additional Regulatory Requirements for Underwriting of Annuity Business in Nigeria, Circular NAICOM/DIR/CIR/59/2025</x:v>
      </x:c>
      <x:c r="E142" s="23" t="str">
        <x:v>https://naicom.gov.ng/wp-content/uploads/2026/07/Additional-Regulatory-Requirements-for-Underwriting-of-Annuity-Business-in-Nigeria-1st-February-2025.pdf</x:v>
      </x:c>
      <x:c r="F142" s="24"/>
      <x:c r="G142" s="24" t="d">
        <x:v>2025-02-01T00:00:00.000Z</x:v>
      </x:c>
      <x:c r="H142" s="24" t="d">
        <x:v>2026-10-13T00:00:00.000Z</x:v>
      </x:c>
      <x:c r="I142" s="24" t="d">
        <x:v>2026-10-18T00:00:00.000Z</x:v>
      </x:c>
      <x:c r="J142" s="23" t="str">
        <x:v>A2</x:v>
      </x:c>
      <x:c r="K142" s="23" t="str">
        <x:v>Binding</x:v>
      </x:c>
      <x:c r="L142" s="23" t="str">
        <x:v>PDF pp.1–4; paragraphs7–8,15 and Appendix1(ii)–(iii)</x:v>
      </x:c>
      <x:c r="M142" s="23" t="str">
        <x:v>Official supervisor-host copy independently retrieved. Former mirror URL retained in alternate_urls and canonical history. Scope is annuity business; quarterly and threshold-based monthly submissions, not market-wide enforcement. Issue date is not entered as publication day. Secondary verification: 2026-10-18. Original source access date retained.</x:v>
      </x:c>
      <x:c r="N142" s="23"/>
      <x:c r="O142" s="23"/>
      <x:c r="P142" s="23"/>
      <x:c r="Q142" s="23"/>
    </x:row>
    <x:row r="143" ht="66" hidden="0" customHeight="1">
      <x:c r="A143" s="23" t="str">
        <x:v>SRC-NGA-2026-C005</x:v>
      </x:c>
      <x:c r="B143" s="23" t="str">
        <x:v>NGA</x:v>
      </x:c>
      <x:c r="C143" s="23" t="str">
        <x:v>AIICO Insurance Plc</x:v>
      </x:c>
      <x:c r="D143" s="23" t="str">
        <x:v>AIICO Insurance Plc audited annual report FY2024</x:v>
      </x:c>
      <x:c r="E143" s="23" t="str">
        <x:v>https://www.aiicoplc.com/images/financialreports/Annual/AIICO_Insurance_Plc_Audited_Annual_Report_FY_2024_-.pdf</x:v>
      </x:c>
      <x:c r="F143" s="24"/>
      <x:c r="G143" s="24"/>
      <x:c r="H143" s="24" t="d">
        <x:v>2026-10-14T00:00:00.000Z</x:v>
      </x:c>
      <x:c r="I143" s="24" t="d">
        <x:v>2026-10-18T00:00:00.000Z</x:v>
      </x:c>
      <x:c r="J143" s="23" t="str">
        <x:v>A3</x:v>
      </x:c>
      <x:c r="K143" s="23" t="str">
        <x:v>Entity filing</x:v>
      </x:c>
      <x:c r="L143" s="23" t="str">
        <x:v>PDF pp.31–33 audit/KAM; p.38 entity/compliance; p.55 IFRS17 life/non-life policy; pp.76–77 company/group comparative statements</x:v>
      </x:c>
      <x:c r="M143" s="23" t="str">
        <x:v>EY audit dated31March2025 covers consolidated and separate local statements. Explicit IFRS17 life/non-life policies and2024/2023 company amounts inspected. Date31March2025 is verified as auditor-report date, not independently established publication day. Secondary verification: 2026-10-18. Original source access date retained. Does not establish representative national market implementation by itself.</x:v>
      </x:c>
      <x:c r="N143" s="23"/>
      <x:c r="O143" s="23"/>
      <x:c r="P143" s="23"/>
      <x:c r="Q143" s="23"/>
    </x:row>
    <x:row r="144" ht="66" hidden="0" customHeight="1">
      <x:c r="A144" s="23" t="str">
        <x:v>SRC-NGA-2026-C006</x:v>
      </x:c>
      <x:c r="B144" s="23" t="str">
        <x:v>NGA</x:v>
      </x:c>
      <x:c r="C144" s="23" t="str">
        <x:v>NSIA Insurance Limited</x:v>
      </x:c>
      <x:c r="D144" s="23" t="str">
        <x:v>NSIA Insurance Limited annual report and financial statements2024</x:v>
      </x:c>
      <x:c r="E144" s="23" t="str">
        <x:v>https://nsiainsurance.com/wp-content/uploads/2026/01/2024-NSIA-Insurance-Limited-Annual-Reports-and-Financial-Statements.pdf</x:v>
      </x:c>
      <x:c r="F144" s="24"/>
      <x:c r="G144" s="24"/>
      <x:c r="H144" s="24" t="d">
        <x:v>2026-10-13T00:00:00.000Z</x:v>
      </x:c>
      <x:c r="I144" s="24" t="d">
        <x:v>2026-10-18T00:00:00.000Z</x:v>
      </x:c>
      <x:c r="J144" s="23" t="str">
        <x:v>A3</x:v>
      </x:c>
      <x:c r="K144" s="23" t="str">
        <x:v>Entity filing</x:v>
      </x:c>
      <x:c r="L144" s="23" t="str">
        <x:v>PDF pp.17,22 visually inspected audit opinion/signature; p.23 entity/compliance; p.33 IFRS17 policy; p.42 results; p.46 measurement</x:v>
      </x:c>
      <x:c r="M144" s="23" t="str">
        <x:v>Freshly inspected scanned EY audit opinion PDFp17 and signed report PDFp22; unmodified IFRS opinion dated12August2025. Local company policies PDFp33 and results PDFp42 explicitly apply IFRS17 with2023 comparatives. No parent-country inference. Secondary verification: 2026-10-18. Original source access date retained. Foreign parent ownership does not drive the score. Source filename/upload month is not a known publication date.</x:v>
      </x:c>
      <x:c r="N144" s="23"/>
      <x:c r="O144" s="23"/>
      <x:c r="P144" s="23"/>
      <x:c r="Q144" s="23"/>
    </x:row>
    <x:row r="145" ht="26.399999618530273" hidden="0" customHeight="1">
      <x:c r="A145" s="23" t="str">
        <x:v>SRC-NGA-2026-C007</x:v>
      </x:c>
      <x:c r="B145" s="23" t="str">
        <x:v>NGA</x:v>
      </x:c>
      <x:c r="C145" s="23" t="str">
        <x:v>AIICO Insurance Plc</x:v>
      </x:c>
      <x:c r="D145" s="23" t="str">
        <x:v>AIICO unaudited condensed financial statements (IFRS17) FY2023</x:v>
      </x:c>
      <x:c r="E145" s="23" t="str">
        <x:v>https://www.aiicoplc.com/images/financialreports/Annual/AIICO_-_IFRS_17_FY_2023.pdf</x:v>
      </x:c>
      <x:c r="F145" s="24"/>
      <x:c r="G145" s="24"/>
      <x:c r="H145" s="24" t="d">
        <x:v>2026-10-13T00:00:00.000Z</x:v>
      </x:c>
      <x:c r="I145" s="24" t="d">
        <x:v>2026-10-18T00:00:00.000Z</x:v>
      </x:c>
      <x:c r="J145" s="23" t="str">
        <x:v>A3</x:v>
      </x:c>
      <x:c r="K145" s="23" t="str">
        <x:v>Entity filing</x:v>
      </x:c>
      <x:c r="L145" s="23" t="str">
        <x:v>cover and table of contents</x:v>
      </x:c>
      <x:c r="M145" s="23" t="str">
        <x:v>Issuer unaudited full-year filing; not audited-statement evidence. Fresh cover verified on18October2026. Secondary verification: 2026-10-18. Original source access date retained.</x:v>
      </x:c>
      <x:c r="N145" s="23"/>
      <x:c r="O145" s="23"/>
      <x:c r="P145" s="23"/>
      <x:c r="Q145" s="23"/>
    </x:row>
    <x:row r="146" ht="39.599998474121094" hidden="0" customHeight="1">
      <x:c r="A146" s="23" t="str">
        <x:v>SRC-NGA-2026-C008</x:v>
      </x:c>
      <x:c r="B146" s="23" t="str">
        <x:v>NGA</x:v>
      </x:c>
      <x:c r="C146" s="23" t="str">
        <x:v>AIICO Insurance Plc</x:v>
      </x:c>
      <x:c r="D146" s="23" t="str">
        <x:v>AIICO FY2023 financial report signed abridgment</x:v>
      </x:c>
      <x:c r="E146" s="23" t="str">
        <x:v>https://www.aiicoplc.com/images/financialreports/Annual/FY_2023_Financial_Report_signed.pdf</x:v>
      </x:c>
      <x:c r="F146" s="24"/>
      <x:c r="G146" s="24"/>
      <x:c r="H146" s="24" t="d">
        <x:v>2026-10-13T00:00:00.000Z</x:v>
      </x:c>
      <x:c r="I146" s="24" t="d">
        <x:v>2026-10-18T00:00:00.000Z</x:v>
      </x:c>
      <x:c r="J146" s="23" t="str">
        <x:v>A3</x:v>
      </x:c>
      <x:c r="K146" s="23" t="str">
        <x:v>Entity filing</x:v>
      </x:c>
      <x:c r="L146" s="23" t="str">
        <x:v>single page financial position and service-result tables</x:v>
      </x:c>
      <x:c r="M146" s="23" t="str">
        <x:v>Supplementary signed issuer financial abridgment; no additional audited-insurer credit. Freshly reopened on18October2026. Secondary verification: 2026-10-18. Original source access date retained.</x:v>
      </x:c>
      <x:c r="N146" s="23"/>
      <x:c r="O146" s="23"/>
      <x:c r="P146" s="23"/>
      <x:c r="Q146" s="23"/>
    </x:row>
    <x:row r="147" ht="15" hidden="0" customHeight="1">
      <x:c r="A147" s="23" t="str">
        <x:v>SRC-SEN-2026-C001</x:v>
      </x:c>
      <x:c r="B147" s="23" t="str">
        <x:v>SEN</x:v>
      </x:c>
      <x:c r="C147" s="23" t="str">
        <x:v>OHADA</x:v>
      </x:c>
      <x:c r="D147" s="23" t="str">
        <x:v>State Members</x:v>
      </x:c>
      <x:c r="E147" s="23" t="str">
        <x:v>https://www.ohada.org/en/state-members/</x:v>
      </x:c>
      <x:c r="F147" s="24"/>
      <x:c r="G147" s="24"/>
      <x:c r="H147" s="24" t="d">
        <x:v>2026-10-13T00:00:00.000Z</x:v>
      </x:c>
      <x:c r="I147" s="24"/>
      <x:c r="J147" s="23" t="str">
        <x:v>A2</x:v>
      </x:c>
      <x:c r="K147" s="23" t="str">
        <x:v>Official non-binding</x:v>
      </x:c>
      <x:c r="L147" s="23" t="str">
        <x:v>State Members list</x:v>
      </x:c>
      <x:c r="M147" s="23" t="str">
        <x:v>Lists Senegal as an OHADA member. Official membership record</x:v>
      </x:c>
      <x:c r="N147" s="23"/>
      <x:c r="O147" s="23"/>
      <x:c r="P147" s="23"/>
      <x:c r="Q147" s="23"/>
    </x:row>
    <x:row r="148" ht="52.79999923706055" hidden="0" customHeight="1">
      <x:c r="A148" s="23" t="str">
        <x:v>SRC-SEN-2026-C002</x:v>
      </x:c>
      <x:c r="B148" s="23" t="str">
        <x:v>SEN</x:v>
      </x:c>
      <x:c r="C148" s="23" t="str">
        <x:v>OHADA</x:v>
      </x:c>
      <x:c r="D148" s="23" t="str">
        <x:v>Uniform act relating to accounting law and financial information (AUDCIF)</x:v>
      </x:c>
      <x:c r="E148" s="23" t="str">
        <x:v>https://www.ohada.org/en/uniform-act-relating-to-accounting-law-and-financial-information-audcif/</x:v>
      </x:c>
      <x:c r="F148" s="24" t="d">
        <x:v>2017-02-15T00:00:00.000Z</x:v>
      </x:c>
      <x:c r="G148" s="24"/>
      <x:c r="H148" s="24" t="d">
        <x:v>2026-10-14T00:00:00.000Z</x:v>
      </x:c>
      <x:c r="I148" s="24"/>
      <x:c r="J148" s="23" t="str">
        <x:v>A1</x:v>
      </x:c>
      <x:c r="K148" s="23" t="str">
        <x:v>Binding</x:v>
      </x:c>
      <x:c r="L148" s="23" t="str">
        <x:v>adoption/effective dates and bullet points on regulated sectors and listed/public-offer entities</x:v>
      </x:c>
      <x:c r="M148" s="23" t="str">
        <x:v>IFRS statements for listed/public-offer entities supplement individual SYSCOHADA or sector-specific statements; regulated sectors retain specific accounting systems. IFRS layer effective 2019. Official summary of binding AUDCIF Independently reopened: 2026-10-14; lines53-68; regulated-sector and listed/public-offer bullets.</x:v>
      </x:c>
      <x:c r="N148" s="23"/>
      <x:c r="O148" s="23"/>
      <x:c r="P148" s="23"/>
      <x:c r="Q148" s="23"/>
    </x:row>
    <x:row r="149" ht="39.599998474121094" hidden="0" customHeight="1">
      <x:c r="A149" s="23" t="str">
        <x:v>SRC-SEN-2026-C003</x:v>
      </x:c>
      <x:c r="B149" s="23" t="str">
        <x:v>SEN</x:v>
      </x:c>
      <x:c r="C149" s="23" t="str">
        <x:v>IFRS Foundation</x:v>
      </x:c>
      <x:c r="D149" s="23" t="str">
        <x:v>IFRS jurisdiction profile: Senegal</x:v>
      </x:c>
      <x:c r="E149" s="23" t="str">
        <x:v>https://www.ifrs.org/content/dam/ifrs/publications/jurisdictions/pdf-profiles/senegal-ifrs-profile.pdf</x:v>
      </x:c>
      <x:c r="F149" s="24"/>
      <x:c r="G149" s="24"/>
      <x:c r="H149" s="24" t="d">
        <x:v>2026-10-13T00:00:00.000Z</x:v>
      </x:c>
      <x:c r="I149" s="24"/>
      <x:c r="J149" s="23" t="str">
        <x:v>B1</x:v>
      </x:c>
      <x:c r="K149" s="23" t="str">
        <x:v>Binding</x:v>
      </x:c>
      <x:c r="L149" s="23" t="str">
        <x:v>pp.2-4: adoption, scope and endorsement</x:v>
      </x:c>
      <x:c r="M149" s="23" t="str">
        <x:v>Describes IFRS as issued by IASB for consolidated capital-market reporting, individual local accounting and no separate endorsement for new/amended IASB standards. Official jurisdiction survey; describes law rather than issuing it</x:v>
      </x:c>
      <x:c r="N149" s="23"/>
      <x:c r="O149" s="23"/>
      <x:c r="P149" s="23"/>
      <x:c r="Q149" s="23"/>
    </x:row>
    <x:row r="150" ht="39.599998474121094" hidden="0" customHeight="1">
      <x:c r="A150" s="23" t="str">
        <x:v>SRC-SEN-2026-C004</x:v>
      </x:c>
      <x:c r="B150" s="23" t="str">
        <x:v>SEN</x:v>
      </x:c>
      <x:c r="C150" s="23" t="str">
        <x:v>CIMA</x:v>
      </x:c>
      <x:c r="D150" s="23" t="str">
        <x:v>History of CIMA</x:v>
      </x:c>
      <x:c r="E150" s="23" t="str">
        <x:v>https://cima-afrique.org/historique/?lang=en</x:v>
      </x:c>
      <x:c r="F150" s="24"/>
      <x:c r="G150" s="24"/>
      <x:c r="H150" s="24" t="d">
        <x:v>2026-10-14T00:00:00.000Z</x:v>
      </x:c>
      <x:c r="I150" s="24"/>
      <x:c r="J150" s="23" t="str">
        <x:v>A2</x:v>
      </x:c>
      <x:c r="K150" s="23" t="str">
        <x:v>Official non-binding</x:v>
      </x:c>
      <x:c r="L150" s="23" t="str">
        <x:v>1992 treaty, 1994 entry into force and 2002 Guinea-Bissau accession entries</x:v>
      </x:c>
      <x:c r="M150" s="23" t="str">
        <x:v>Names original operative treaty members and Guinea-Bissau accession. Guinea is absent from the operational member list. Official membership history Independently reopened: 2026-10-14; lines19-22.</x:v>
      </x:c>
      <x:c r="N150" s="23"/>
      <x:c r="O150" s="23"/>
      <x:c r="P150" s="23"/>
      <x:c r="Q150" s="23"/>
    </x:row>
    <x:row r="151" ht="26.399999618530273" hidden="0" customHeight="1">
      <x:c r="A151" s="23" t="str">
        <x:v>SRC-SEN-2026-C005</x:v>
      </x:c>
      <x:c r="B151" s="23" t="str">
        <x:v>SEN</x:v>
      </x:c>
      <x:c r="C151" s="23" t="str">
        <x:v>NSIA Holding Assurances</x:v>
      </x:c>
      <x:c r="D151" s="23" t="str">
        <x:v>Sites Web Filiales</x:v>
      </x:c>
      <x:c r="E151" s="23" t="str">
        <x:v>https://nsiaholdingassurances.com/en/sites-web-filiales</x:v>
      </x:c>
      <x:c r="F151" s="24"/>
      <x:c r="G151" s="24"/>
      <x:c r="H151" s="24" t="d">
        <x:v>2026-10-13T00:00:00.000Z</x:v>
      </x:c>
      <x:c r="I151" s="24"/>
      <x:c r="J151" s="23" t="str">
        <x:v>A2</x:v>
      </x:c>
      <x:c r="K151" s="23" t="str">
        <x:v>Binding</x:v>
      </x:c>
      <x:c r="L151" s="23" t="str">
        <x:v>Senegal subsection</x:v>
      </x:c>
      <x:c r="M151" s="23" t="str">
        <x:v>Lists local NSIA insurance entities; provides no audit opinion or accounting-basis evidence. Issuer subsidiary directory; non-binding</x:v>
      </x:c>
      <x:c r="N151" s="23"/>
      <x:c r="O151" s="23"/>
      <x:c r="P151" s="23"/>
      <x:c r="Q151" s="23"/>
    </x:row>
    <x:row r="152" ht="15" hidden="0" customHeight="1">
      <x:c r="A152" s="23" t="str">
        <x:v>SRC-TGO-2026-C001</x:v>
      </x:c>
      <x:c r="B152" s="23" t="str">
        <x:v>TGO</x:v>
      </x:c>
      <x:c r="C152" s="23" t="str">
        <x:v>OHADA</x:v>
      </x:c>
      <x:c r="D152" s="23" t="str">
        <x:v>State Members</x:v>
      </x:c>
      <x:c r="E152" s="23" t="str">
        <x:v>https://www.ohada.org/en/state-members/</x:v>
      </x:c>
      <x:c r="F152" s="24"/>
      <x:c r="G152" s="24"/>
      <x:c r="H152" s="24" t="d">
        <x:v>2026-10-13T00:00:00.000Z</x:v>
      </x:c>
      <x:c r="I152" s="24"/>
      <x:c r="J152" s="23" t="str">
        <x:v>A2</x:v>
      </x:c>
      <x:c r="K152" s="23" t="str">
        <x:v>Official non-binding</x:v>
      </x:c>
      <x:c r="L152" s="23" t="str">
        <x:v>State Members list</x:v>
      </x:c>
      <x:c r="M152" s="23" t="str">
        <x:v>Lists Togo as an OHADA member. Official membership record</x:v>
      </x:c>
      <x:c r="N152" s="23"/>
      <x:c r="O152" s="23"/>
      <x:c r="P152" s="23"/>
      <x:c r="Q152" s="23"/>
    </x:row>
    <x:row r="153" ht="52.79999923706055" hidden="0" customHeight="1">
      <x:c r="A153" s="23" t="str">
        <x:v>SRC-TGO-2026-C002</x:v>
      </x:c>
      <x:c r="B153" s="23" t="str">
        <x:v>TGO</x:v>
      </x:c>
      <x:c r="C153" s="23" t="str">
        <x:v>OHADA</x:v>
      </x:c>
      <x:c r="D153" s="23" t="str">
        <x:v>Uniform act relating to accounting law and financial information (AUDCIF)</x:v>
      </x:c>
      <x:c r="E153" s="23" t="str">
        <x:v>https://www.ohada.org/en/uniform-act-relating-to-accounting-law-and-financial-information-audcif/</x:v>
      </x:c>
      <x:c r="F153" s="24" t="d">
        <x:v>2017-02-15T00:00:00.000Z</x:v>
      </x:c>
      <x:c r="G153" s="24"/>
      <x:c r="H153" s="24" t="d">
        <x:v>2026-10-14T00:00:00.000Z</x:v>
      </x:c>
      <x:c r="I153" s="24"/>
      <x:c r="J153" s="23" t="str">
        <x:v>A1</x:v>
      </x:c>
      <x:c r="K153" s="23" t="str">
        <x:v>Binding</x:v>
      </x:c>
      <x:c r="L153" s="23" t="str">
        <x:v>adoption/effective dates and bullet points on regulated sectors and listed/public-offer entities</x:v>
      </x:c>
      <x:c r="M153" s="23" t="str">
        <x:v>IFRS statements for listed/public-offer entities supplement individual SYSCOHADA or sector-specific statements; regulated sectors retain specific accounting systems. IFRS layer effective 2019. Official summary of binding AUDCIF Independently reopened: 2026-10-14; lines53-68; regulated-sector and listed/public-offer bullets.</x:v>
      </x:c>
      <x:c r="N153" s="23"/>
      <x:c r="O153" s="23"/>
      <x:c r="P153" s="23"/>
      <x:c r="Q153" s="23"/>
    </x:row>
    <x:row r="154" ht="39.599998474121094" hidden="0" customHeight="1">
      <x:c r="A154" s="23" t="str">
        <x:v>SRC-TGO-2026-C003</x:v>
      </x:c>
      <x:c r="B154" s="23" t="str">
        <x:v>TGO</x:v>
      </x:c>
      <x:c r="C154" s="23" t="str">
        <x:v>IFRS Foundation</x:v>
      </x:c>
      <x:c r="D154" s="23" t="str">
        <x:v>IFRS jurisdiction profile: Togo</x:v>
      </x:c>
      <x:c r="E154" s="23" t="str">
        <x:v>https://www.ifrs.org/content/dam/ifrs/publications/jurisdictions/pdf-profiles/togo-ifrs-profile.pdf</x:v>
      </x:c>
      <x:c r="F154" s="24"/>
      <x:c r="G154" s="24"/>
      <x:c r="H154" s="24" t="d">
        <x:v>2026-10-13T00:00:00.000Z</x:v>
      </x:c>
      <x:c r="I154" s="24"/>
      <x:c r="J154" s="23" t="str">
        <x:v>B1</x:v>
      </x:c>
      <x:c r="K154" s="23" t="str">
        <x:v>Binding</x:v>
      </x:c>
      <x:c r="L154" s="23" t="str">
        <x:v>pp.2-4: adoption, scope and endorsement</x:v>
      </x:c>
      <x:c r="M154" s="23" t="str">
        <x:v>Describes IFRS as issued by IASB for consolidated capital-market reporting, individual local accounting and no separate endorsement for new/amended IASB standards. Official jurisdiction survey; describes law rather than issuing it</x:v>
      </x:c>
      <x:c r="N154" s="23"/>
      <x:c r="O154" s="23"/>
      <x:c r="P154" s="23"/>
      <x:c r="Q154" s="23"/>
    </x:row>
    <x:row r="155" ht="39.599998474121094" hidden="0" customHeight="1">
      <x:c r="A155" s="23" t="str">
        <x:v>SRC-TGO-2026-C004</x:v>
      </x:c>
      <x:c r="B155" s="23" t="str">
        <x:v>TGO</x:v>
      </x:c>
      <x:c r="C155" s="23" t="str">
        <x:v>CIMA</x:v>
      </x:c>
      <x:c r="D155" s="23" t="str">
        <x:v>History of CIMA</x:v>
      </x:c>
      <x:c r="E155" s="23" t="str">
        <x:v>https://cima-afrique.org/historique/?lang=en</x:v>
      </x:c>
      <x:c r="F155" s="24"/>
      <x:c r="G155" s="24"/>
      <x:c r="H155" s="24" t="d">
        <x:v>2026-10-14T00:00:00.000Z</x:v>
      </x:c>
      <x:c r="I155" s="24"/>
      <x:c r="J155" s="23" t="str">
        <x:v>A2</x:v>
      </x:c>
      <x:c r="K155" s="23" t="str">
        <x:v>Official non-binding</x:v>
      </x:c>
      <x:c r="L155" s="23" t="str">
        <x:v>1992 treaty, 1994 entry into force and 2002 Guinea-Bissau accession entries</x:v>
      </x:c>
      <x:c r="M155" s="23" t="str">
        <x:v>Names original operative treaty members and Guinea-Bissau accession. Guinea is absent from the operational member list. Official membership history Independently reopened: 2026-10-14; lines19-22.</x:v>
      </x:c>
      <x:c r="N155" s="23"/>
      <x:c r="O155" s="23"/>
      <x:c r="P155" s="23"/>
      <x:c r="Q155" s="23"/>
    </x:row>
    <x:row r="156" ht="26.399999618530273" hidden="0" customHeight="1">
      <x:c r="A156" s="23" t="str">
        <x:v>SRC-TGO-2026-C005</x:v>
      </x:c>
      <x:c r="B156" s="23" t="str">
        <x:v>TGO</x:v>
      </x:c>
      <x:c r="C156" s="23" t="str">
        <x:v>GTA Assurances Vie</x:v>
      </x:c>
      <x:c r="D156" s="23" t="str">
        <x:v>Rapports annuels</x:v>
      </x:c>
      <x:c r="E156" s="23" t="str">
        <x:v>https://gtaassurancesvie.tg/rapport-annuels/</x:v>
      </x:c>
      <x:c r="F156" s="24"/>
      <x:c r="G156" s="24"/>
      <x:c r="H156" s="24" t="d">
        <x:v>2026-10-13T00:00:00.000Z</x:v>
      </x:c>
      <x:c r="I156" s="24"/>
      <x:c r="J156" s="23" t="str">
        <x:v>A2</x:v>
      </x:c>
      <x:c r="K156" s="23" t="str">
        <x:v>Binding</x:v>
      </x:c>
      <x:c r="L156" s="23" t="str">
        <x:v>Rapports annuels headings</x:v>
      </x:c>
      <x:c r="M156" s="23" t="str">
        <x:v>Retrieved index lists management report 2022 and 2019 and annual reports 2018, 2017 and 2016; no IFRS 17-era audited statement verified. Issuer report index; non-binding</x:v>
      </x:c>
      <x:c r="N156" s="23"/>
      <x:c r="O156" s="23"/>
      <x:c r="P156" s="23"/>
      <x:c r="Q156" s="23"/>
    </x:row>
    <x:row r="157" ht="39.599998474121094" hidden="0" customHeight="1">
      <x:c r="A157" s="23" t="str">
        <x:v>SRC-BDI-2026-C001</x:v>
      </x:c>
      <x:c r="B157" s="23" t="str">
        <x:v>BDI</x:v>
      </x:c>
      <x:c r="C157" s="23" t="str">
        <x:v>ARCA Burundi</x:v>
      </x:c>
      <x:c r="D157" s="23" t="str">
        <x:v>Rapport annuel secteur des assurances 2024</x:v>
      </x:c>
      <x:c r="E157" s="23" t="str">
        <x:v>https://arca.bi/images/Rapports%20annuels/Rapport_annuel_secteur_des_assurances_du_Burundi_Exercice_2024_ARCA_VF.pdf</x:v>
      </x:c>
      <x:c r="F157" s="24"/>
      <x:c r="G157" s="24"/>
      <x:c r="H157" s="24" t="d">
        <x:v>2026-10-13T00:00:00.000Z</x:v>
      </x:c>
      <x:c r="I157" s="24"/>
      <x:c r="J157" s="23" t="str">
        <x:v>E</x:v>
      </x:c>
      <x:c r="K157" s="23" t="str">
        <x:v>Discovery only</x:v>
      </x:c>
      <x:c r="L157" s="23" t="str">
        <x:v>Search turn27 search48; open turn63 view1 failed</x:v>
      </x:c>
      <x:c r="M157" s="23" t="str">
        <x:v>Not full-content verified. Official report lead only; no IFRS 17 adoption claim.  Official market-report lead; unverified Not admitted as decisive proof; source access or authentication remains open.</x:v>
      </x:c>
      <x:c r="N157" s="23"/>
      <x:c r="O157" s="23"/>
      <x:c r="P157" s="23"/>
      <x:c r="Q157" s="23"/>
    </x:row>
    <x:row r="158" ht="26.399999618530273" hidden="0" customHeight="1">
      <x:c r="A158" s="23" t="str">
        <x:v>SRC-BDI-2026-C002</x:v>
      </x:c>
      <x:c r="B158" s="23" t="str">
        <x:v>BDI</x:v>
      </x:c>
      <x:c r="C158" s="23" t="str">
        <x:v>ARCA Burundi</x:v>
      </x:c>
      <x:c r="D158" s="23" t="str">
        <x:v>Assureurs / agréments</x:v>
      </x:c>
      <x:c r="E158" s="23" t="str">
        <x:v>https://www.arca.bi/index.php/nos-services/agrements/assureurs</x:v>
      </x:c>
      <x:c r="F158" s="24"/>
      <x:c r="G158" s="24"/>
      <x:c r="H158" s="24" t="d">
        <x:v>2026-10-13T00:00:00.000Z</x:v>
      </x:c>
      <x:c r="I158" s="24"/>
      <x:c r="J158" s="23" t="str">
        <x:v>A2</x:v>
      </x:c>
      <x:c r="K158" s="23" t="str">
        <x:v>Official non-binding</x:v>
      </x:c>
      <x:c r="L158" s="23" t="str">
        <x:v>Maintenance notice lines0–8, turn111 view4</x:v>
      </x:c>
      <x:c r="M158" s="23" t="str">
        <x:v>Opened page returns maintenance/security notice; substantive content unavailable. Unavailable substantive content</x:v>
      </x:c>
      <x:c r="N158" s="23"/>
      <x:c r="O158" s="23"/>
      <x:c r="P158" s="23"/>
      <x:c r="Q158" s="23"/>
    </x:row>
    <x:row r="159" ht="26.399999618530273" hidden="0" customHeight="1">
      <x:c r="A159" s="23" t="str">
        <x:v>SRC-COM-2026-C001</x:v>
      </x:c>
      <x:c r="B159" s="23" t="str">
        <x:v>COM</x:v>
      </x:c>
      <x:c r="C159" s="23" t="str">
        <x:v>Banque Centrale des Comores</x:v>
      </x:c>
      <x:c r="D159" s="23" t="str">
        <x:v>Présentation de la Banque Centrale des Comores</x:v>
      </x:c>
      <x:c r="E159" s="23" t="str">
        <x:v>https://banque-comores.km/page/show/presentation</x:v>
      </x:c>
      <x:c r="F159" s="24"/>
      <x:c r="G159" s="24"/>
      <x:c r="H159" s="24" t="d">
        <x:v>2026-10-13T00:00:00.000Z</x:v>
      </x:c>
      <x:c r="I159" s="24"/>
      <x:c r="J159" s="23" t="str">
        <x:v>A2</x:v>
      </x:c>
      <x:c r="K159" s="23" t="str">
        <x:v>Official non-binding</x:v>
      </x:c>
      <x:c r="L159" s="23" t="str">
        <x:v>Institutional description lines57–61, turn80 view3</x:v>
      </x:c>
      <x:c r="M159" s="23" t="str">
        <x:v>Opened description confirms BCC supervisory remit includes insurance; no IFRS 17 incorporation. Context only; no IFRS 17 incorporation established</x:v>
      </x:c>
      <x:c r="N159" s="23"/>
      <x:c r="O159" s="23"/>
      <x:c r="P159" s="23"/>
      <x:c r="Q159" s="23"/>
    </x:row>
    <x:row r="160" ht="26.399999618530273" hidden="0" customHeight="1">
      <x:c r="A160" s="23" t="str">
        <x:v>SRC-DJI-2026-C001</x:v>
      </x:c>
      <x:c r="B160" s="23" t="str">
        <x:v>DJI</x:v>
      </x:c>
      <x:c r="C160" s="23" t="str">
        <x:v>Journal Officiel de Djibouti</x:v>
      </x:c>
      <x:c r="D160" s="23" t="str">
        <x:v>Décret n°2000-0203/PR/MEFPP</x:v>
      </x:c>
      <x:c r="E160" s="23" t="str">
        <x:v>https://www.journalofficiel.dj/texte-juridique/decret-n2000-0203-pr-mefpp-portant-application-de-la-loi-n40-an-99-4eme-l-du-08-06-1999-relative-aux-entreprises-dassurances/</x:v>
      </x:c>
      <x:c r="F160" s="24"/>
      <x:c r="G160" s="24"/>
      <x:c r="H160" s="24" t="d">
        <x:v>2026-10-13T00:00:00.000Z</x:v>
      </x:c>
      <x:c r="I160" s="24"/>
      <x:c r="J160" s="23" t="str">
        <x:v>A2</x:v>
      </x:c>
      <x:c r="K160" s="23" t="str">
        <x:v>Binding</x:v>
      </x:c>
      <x:c r="L160" s="23" t="str">
        <x:v>Articles33–34; lines368–379, turn63 view3</x:v>
      </x:c>
      <x:c r="M160" s="23" t="str">
        <x:v>Opened decree prescribes annual insurer dossier and supporting documents; predates IFRS 17. Binding insurance framework; no IFRS 17 incorporation verified</x:v>
      </x:c>
      <x:c r="N160" s="23"/>
      <x:c r="O160" s="23"/>
      <x:c r="P160" s="23"/>
      <x:c r="Q160" s="23"/>
    </x:row>
    <x:row r="161" ht="26.399999618530273" hidden="0" customHeight="1">
      <x:c r="A161" s="23" t="str">
        <x:v>SRC-ERI-2026-C001</x:v>
      </x:c>
      <x:c r="B161" s="23" t="str">
        <x:v>ERI</x:v>
      </x:c>
      <x:c r="C161" s="23" t="str">
        <x:v>National Insurance Corporation of Eritrea Share Company</x:v>
      </x:c>
      <x:c r="D161" s="23" t="str">
        <x:v>Annual Report &amp; Financial Statements 2021</x:v>
      </x:c>
      <x:c r="E161" s="23" t="str">
        <x:v>https://niceritrea.com/downloads/financial_statement_2021.pdf</x:v>
      </x:c>
      <x:c r="F161" s="24"/>
      <x:c r="G161" s="24"/>
      <x:c r="H161" s="24" t="d">
        <x:v>2026-10-13T00:00:00.000Z</x:v>
      </x:c>
      <x:c r="I161" s="24"/>
      <x:c r="J161" s="23" t="str">
        <x:v>A3</x:v>
      </x:c>
      <x:c r="K161" s="23" t="str">
        <x:v>Entity filing</x:v>
      </x:c>
      <x:c r="L161" s="23" t="str">
        <x:v>Auditor report printed p16/PDF p18; lines535–545, turn63 view2</x:v>
      </x:c>
      <x:c r="M161" s="23" t="str">
        <x:v>Audit Services Corporation opinion dated14 April 2022 confirms 2021 local company IFRS statements. Audited local company report; pre-IFRS 17 effective period</x:v>
      </x:c>
      <x:c r="N161" s="23"/>
      <x:c r="O161" s="23"/>
      <x:c r="P161" s="23"/>
      <x:c r="Q161" s="23"/>
    </x:row>
    <x:row r="162" ht="26.399999618530273" hidden="0" customHeight="1">
      <x:c r="A162" s="23" t="str">
        <x:v>SRC-ERI-2026-C002</x:v>
      </x:c>
      <x:c r="B162" s="23" t="str">
        <x:v>ERI</x:v>
      </x:c>
      <x:c r="C162" s="23" t="str">
        <x:v>NICE</x:v>
      </x:c>
      <x:c r="D162" s="23" t="str">
        <x:v>Financial Statements 2023</x:v>
      </x:c>
      <x:c r="E162" s="23" t="str">
        <x:v>https://niceritrea.com/downloads/financial_statement_2023.pdf</x:v>
      </x:c>
      <x:c r="F162" s="24"/>
      <x:c r="G162" s="24"/>
      <x:c r="H162" s="24" t="d">
        <x:v>2026-10-13T00:00:00.000Z</x:v>
      </x:c>
      <x:c r="I162" s="24"/>
      <x:c r="J162" s="23" t="str">
        <x:v>E</x:v>
      </x:c>
      <x:c r="K162" s="23" t="str">
        <x:v>Discovery only</x:v>
      </x:c>
      <x:c r="L162" s="23" t="str">
        <x:v>Search turn69 search43; open turn80 view1 failed</x:v>
      </x:c>
      <x:c r="M162" s="23" t="str">
        <x:v>Full content unverified; no IFRS 17 or audit-status claim. Insurer-report lead only Not admitted as decisive proof; source access or authentication remains open.</x:v>
      </x:c>
      <x:c r="N162" s="23"/>
      <x:c r="O162" s="23"/>
      <x:c r="P162" s="23"/>
      <x:c r="Q162" s="23"/>
    </x:row>
    <x:row r="163" ht="52.79999923706055" hidden="0" customHeight="1">
      <x:c r="A163" s="23" t="str">
        <x:v>SRC-ETH-2026-C001</x:v>
      </x:c>
      <x:c r="B163" s="23" t="str">
        <x:v>ETH</x:v>
      </x:c>
      <x:c r="C163" s="23" t="str">
        <x:v>National Bank of Ethiopia</x:v>
      </x:c>
      <x:c r="D163" s="23" t="str">
        <x:v>Draft Financial Reporting and Related Matters Directive No.SIB//2025</x:v>
      </x:c>
      <x:c r="E163" s="23" t="str">
        <x:v>https://nbe.gov.et/wp-content/uploads/2025/01/Draft-Financial-Reporting-and-Related-Matters-Directive-.pdf</x:v>
      </x:c>
      <x:c r="F163" s="24"/>
      <x:c r="G163" s="24"/>
      <x:c r="H163" s="24" t="d">
        <x:v>2026-10-14T00:00:00.000Z</x:v>
      </x:c>
      <x:c r="I163" s="24"/>
      <x:c r="J163" s="23" t="str">
        <x:v>A2</x:v>
      </x:c>
      <x:c r="K163" s="23" t="str">
        <x:v>Official non-binding</x:v>
      </x:c>
      <x:c r="L163" s="23" t="str">
        <x:v>Preamble; sections6.2,9.5,10; PDF pp1,6,10–11, turn63 view0/turn111 view7</x:v>
      </x:c>
      <x:c r="M163" s="23" t="str">
        <x:v>Draft aims to align insurer standardized returns with IFRS 17 and reconcile actuarial policyliabilities toreturns. Directive number/effective date incomplete. Draft only; not verified enacted Independently reopened: 2026-10-14; Preamblelines9-16; sections6.2,9.5,10; lines142-146,257-276.</x:v>
      </x:c>
      <x:c r="N163" s="23"/>
      <x:c r="O163" s="23"/>
      <x:c r="P163" s="23"/>
      <x:c r="Q163" s="23"/>
    </x:row>
    <x:row r="164" ht="39.599998474121094" hidden="0" customHeight="1">
      <x:c r="A164" s="23" t="str">
        <x:v>SRC-ETH-2026-C002</x:v>
      </x:c>
      <x:c r="B164" s="23" t="str">
        <x:v>ETH</x:v>
      </x:c>
      <x:c r="C164" s="23" t="str">
        <x:v>National Bank of Ethiopia</x:v>
      </x:c>
      <x:c r="D164" s="23" t="str">
        <x:v>Financial Stability Report November 2024</x:v>
      </x:c>
      <x:c r="E164" s="23" t="str">
        <x:v>https://nbe.gov.et/wp-content/uploads/2024/11/Financial-Stability-Report_NOV2024.pdf</x:v>
      </x:c>
      <x:c r="F164" s="24"/>
      <x:c r="G164" s="24"/>
      <x:c r="H164" s="24" t="d">
        <x:v>2026-10-13T00:00:00.000Z</x:v>
      </x:c>
      <x:c r="I164" s="24"/>
      <x:c r="J164" s="23" t="str">
        <x:v>A2</x:v>
      </x:c>
      <x:c r="K164" s="23" t="str">
        <x:v>Official non-binding</x:v>
      </x:c>
      <x:c r="L164" s="23" t="str">
        <x:v>Insurance Operational Risk printed p47/PDF p54; lines2108–2112 andfootnote21, turn80 view5/turn111 view5</x:v>
      </x:c>
      <x:c r="M164" s="23" t="str">
        <x:v>Opened report records data andautomation obstacles to IFRS 17 implementation; footnote uses 2022 ratherthan IASBamended 2023 effective date. Context only; no IFRS 17 incorporation established</x:v>
      </x:c>
      <x:c r="N164" s="23"/>
      <x:c r="O164" s="23"/>
      <x:c r="P164" s="23"/>
      <x:c r="Q164" s="23"/>
    </x:row>
    <x:row r="165" ht="39.599998474121094" hidden="0" customHeight="1">
      <x:c r="A165" s="23" t="str">
        <x:v>SRC-ETH-2026-C003</x:v>
      </x:c>
      <x:c r="B165" s="23" t="str">
        <x:v>ETH</x:v>
      </x:c>
      <x:c r="C165" s="23" t="str">
        <x:v>Lucy Insurance S.C.</x:v>
      </x:c>
      <x:c r="D165" s="23" t="str">
        <x:v>Annual Report 2024/2025</x:v>
      </x:c>
      <x:c r="E165" s="23" t="str">
        <x:v>https://lucyinsuranceet.com/wp-content/uploads/LucyAnnualReport24_25.pdf</x:v>
      </x:c>
      <x:c r="F165" s="24"/>
      <x:c r="G165" s="24"/>
      <x:c r="H165" s="24" t="d">
        <x:v>2026-10-13T00:00:00.000Z</x:v>
      </x:c>
      <x:c r="I165" s="24"/>
      <x:c r="J165" s="23" t="str">
        <x:v>E</x:v>
      </x:c>
      <x:c r="K165" s="23" t="str">
        <x:v>Discovery only</x:v>
      </x:c>
      <x:c r="L165" s="23" t="str">
        <x:v>Search turn28 search20/turn73 search2; open turn46 view6 failed</x:v>
      </x:c>
      <x:c r="M165" s="23" t="str">
        <x:v>Not full content verified. Indexed ongoing IFRS 17 engagement, actualpolicy/audit unavailable. Localannual-report lead only Not admitted as decisive proof; source access or authentication remains open.</x:v>
      </x:c>
      <x:c r="N165" s="23"/>
      <x:c r="O165" s="23"/>
      <x:c r="P165" s="23"/>
      <x:c r="Q165" s="23"/>
    </x:row>
    <x:row r="166" ht="39.599998474121094" hidden="0" customHeight="1">
      <x:c r="A166" s="23" t="str">
        <x:v>SRC-MDG-2026-C001</x:v>
      </x:c>
      <x:c r="B166" s="23" t="str">
        <x:v>MDG</x:v>
      </x:c>
      <x:c r="C166" s="23" t="str">
        <x:v>IFRS Foundation</x:v>
      </x:c>
      <x:c r="D166" s="23" t="str">
        <x:v>Madagascar jurisdiction profile</x:v>
      </x:c>
      <x:c r="E166" s="23" t="str">
        <x:v>https://www.ifrs.org/use-around-the-world/use-of-ifrs-standards-by-jurisdiction/view-jurisdiction/madagascar/</x:v>
      </x:c>
      <x:c r="F166" s="24"/>
      <x:c r="G166" s="24"/>
      <x:c r="H166" s="24" t="d">
        <x:v>2026-10-14T00:00:00.000Z</x:v>
      </x:c>
      <x:c r="I166" s="24"/>
      <x:c r="J166" s="23" t="str">
        <x:v>B1</x:v>
      </x:c>
      <x:c r="K166" s="23" t="str">
        <x:v>Official non-binding</x:v>
      </x:c>
      <x:c r="L166" s="23" t="str">
        <x:v>Adoptionstatus paragraphs lines119–126, turn111 view3</x:v>
      </x:c>
      <x:c r="M166" s="23" t="str">
        <x:v>Opened profile describes PCG 2005 based on IFRS 2004, optional IFRS andparallel local/parent reporting sets. Historicalgeneric IFRS context; no IFRS 17 incorporation Independently reopened: 2026-10-14; Profile last updated16June2016; lines119-126,171-202.</x:v>
      </x:c>
      <x:c r="N166" s="23"/>
      <x:c r="O166" s="23"/>
      <x:c r="P166" s="23"/>
      <x:c r="Q166" s="23"/>
    </x:row>
    <x:row r="167" ht="145.1999969482422" hidden="0" customHeight="1">
      <x:c r="A167" s="23" t="str">
        <x:v>SRC-RWA-2026-C001</x:v>
      </x:c>
      <x:c r="B167" s="23" t="str">
        <x:v>RWA</x:v>
      </x:c>
      <x:c r="C167" s="23" t="str">
        <x:v>National Bank of Rwanda</x:v>
      </x:c>
      <x:c r="D167" s="23" t="str">
        <x:v>Guidelines No4230/2024–00039 [613] on IFRS 17 implementation</x:v>
      </x:c>
      <x:c r="E167" s="23" t="str">
        <x:v>https://www.bnr.rw/documents/GUIDELINES_ON_THE_IMPLEMENTATION_OF_IFRS_17-INSURANCE_CONTRACTS.pdf</x:v>
      </x:c>
      <x:c r="F167" s="24"/>
      <x:c r="G167" s="24" t="d">
        <x:v>2024-02-14T00:00:00.000Z</x:v>
      </x:c>
      <x:c r="H167" s="24" t="d">
        <x:v>2026-10-14T00:00:00.000Z</x:v>
      </x:c>
      <x:c r="I167" s="24" t="d">
        <x:v>2026-10-18T00:00:00.000Z</x:v>
      </x:c>
      <x:c r="J167" s="23" t="str">
        <x:v>A2</x:v>
      </x:c>
      <x:c r="K167" s="23" t="str">
        <x:v>Binding</x:v>
      </x:c>
      <x:c r="L167" s="23" t="str">
        <x:v>Printedpp6,12,23,25,27 / PDFpp7,13,24,26,28; arts3,10(10),41,47,55,56; annexes1–9</x:v>
      </x:c>
      <x:c r="M167" s="23" t="str">
        <x:v>Supervisedinsurance-contract issuers covered;2023 application andspecial-scheme deferral to 2024. RBC/statutory templates annexed. Entryintoforce signature dated14 February 2024. Binding supervisoryguidelines; listed special scheme transition Independently reopened: 2026-10-14; PDF printed pp4,6,23,31; Articles3,40,41 and Annex4; web lines181-190,726-739,982-1006. Independently reopened: 2026-10-14; Articles47,55,56; printedpp25,27; lines785-787,846-852. Guideline enters force on signature14February2024; IFRS17 reporting applies from2023 and special schemes from2024. Article10(10) specifies minimum75% risk-adjustment confidence; full as-issued equivalence not established. Scope after the limited deferral includes all material BNR-regulated issuers; this does not prove every entity implementation is complete. Secondary verification: 2026-10-18. Original source access date retained.</x:v>
      </x:c>
      <x:c r="N167" s="23"/>
      <x:c r="O167" s="23"/>
      <x:c r="P167" s="23"/>
      <x:c r="Q167" s="23"/>
    </x:row>
    <x:row r="168" ht="92.4000015258789" hidden="0" customHeight="1">
      <x:c r="A168" s="23" t="str">
        <x:v>SRC-RWA-2026-C002</x:v>
      </x:c>
      <x:c r="B168" s="23" t="str">
        <x:v>RWA</x:v>
      </x:c>
      <x:c r="C168" s="23" t="str">
        <x:v>Mayfair Insurance Company Rwanda Limited</x:v>
      </x:c>
      <x:c r="D168" s="23" t="str">
        <x:v>Integrated Annual Report 2025</x:v>
      </x:c>
      <x:c r="E168" s="23" t="str">
        <x:v>https://rw.mayfairinsurance.africa/wp-content/uploads/2026/05/MICR-Integrated-Annual-Report-for-2025-1.pdf</x:v>
      </x:c>
      <x:c r="F168" s="24"/>
      <x:c r="G168" s="24"/>
      <x:c r="H168" s="24" t="d">
        <x:v>2026-10-14T00:00:00.000Z</x:v>
      </x:c>
      <x:c r="I168" s="24" t="d">
        <x:v>2026-10-18T00:00:00.000Z</x:v>
      </x:c>
      <x:c r="J168" s="23" t="str">
        <x:v>A3</x:v>
      </x:c>
      <x:c r="K168" s="23" t="str">
        <x:v>Entity filing</x:v>
      </x:c>
      <x:c r="L168" s="23" t="str">
        <x:v>Printedpp31–35 / PDFpp38–42 audit; printedp32 / PDFp39 IFRS17 KAM; printedp36 / PDFp43 income; printedp48 / PDFp55 note6</x:v>
      </x:c>
      <x:c r="M168" s="23" t="str">
        <x:v>KPMGRwanda unmodified opinion dated27 March 2026;IFRS 17 KAM andnon-life accountingpolicy explicit;2024 comparative verified. Auditedlocal separate insurer financial statements Independently reopened: 2026-10-14; Printedpp31-32 opinion/KAM; web lines692-700,724-731; comparativeclaims amounts printedp44. Fresh primary bytes confirm unmodified KPMG opinion and named report date27March2026, local non-life IFRS17 policy/amounts and comparatives. Secondary verification: 2026-10-18. Original source access date retained.</x:v>
      </x:c>
      <x:c r="N168" s="23"/>
      <x:c r="O168" s="23"/>
      <x:c r="P168" s="23"/>
      <x:c r="Q168" s="23"/>
    </x:row>
    <x:row r="169" ht="26.399999618530273" hidden="0" customHeight="1">
      <x:c r="A169" s="23" t="str">
        <x:v>SRC-SOM-2026-C001</x:v>
      </x:c>
      <x:c r="B169" s="23" t="str">
        <x:v>SOM</x:v>
      </x:c>
      <x:c r="C169" s="23" t="str">
        <x:v>Central Bank of Somalia</x:v>
      </x:c>
      <x:c r="D169" s="23" t="str">
        <x:v>CBS grants firstlicenses to Takaful companies</x:v>
      </x:c>
      <x:c r="E169" s="23" t="str">
        <x:v>https://centralbank.gov.so/central-bank-of-somalia-cbs-grants-first-licenses-to-takaful-companies/</x:v>
      </x:c>
      <x:c r="F169" s="24" t="d">
        <x:v>2026-01-27T00:00:00.000Z</x:v>
      </x:c>
      <x:c r="G169" s="24"/>
      <x:c r="H169" s="24" t="d">
        <x:v>2026-10-13T00:00:00.000Z</x:v>
      </x:c>
      <x:c r="I169" s="24"/>
      <x:c r="J169" s="23" t="str">
        <x:v>A2</x:v>
      </x:c>
      <x:c r="K169" s="23" t="str">
        <x:v>Official non-binding</x:v>
      </x:c>
      <x:c r="L169" s="23" t="str">
        <x:v>Announcement paragraphs lines76–84, turn143 view2</x:v>
      </x:c>
      <x:c r="M169" s="23" t="str">
        <x:v>Openedannouncement confirms May 2025 law andfirstlicenses forfour firms in January 2026. Context only; no IFRS 17 incorporation established</x:v>
      </x:c>
      <x:c r="N169" s="23"/>
      <x:c r="O169" s="23"/>
      <x:c r="P169" s="23"/>
      <x:c r="Q169" s="23"/>
    </x:row>
    <x:row r="170" ht="39.599998474121094" hidden="0" customHeight="1">
      <x:c r="A170" s="23" t="str">
        <x:v>SRC-SOM-2026-C002</x:v>
      </x:c>
      <x:c r="B170" s="23" t="str">
        <x:v>SOM</x:v>
      </x:c>
      <x:c r="C170" s="23" t="str">
        <x:v>Central Bank of Somalia</x:v>
      </x:c>
      <x:c r="D170" s="23" t="str">
        <x:v>Financial Reporting Regulations 2025</x:v>
      </x:c>
      <x:c r="E170" s="23" t="str">
        <x:v>https://centralbank.gov.so/wp-content/uploads/2025/08/FinancialreportingFinal02082025.pdf</x:v>
      </x:c>
      <x:c r="F170" s="24"/>
      <x:c r="G170" s="24"/>
      <x:c r="H170" s="24" t="d">
        <x:v>2026-10-13T00:00:00.000Z</x:v>
      </x:c>
      <x:c r="I170" s="24"/>
      <x:c r="J170" s="23" t="str">
        <x:v>E</x:v>
      </x:c>
      <x:c r="K170" s="23" t="str">
        <x:v>Discovery only</x:v>
      </x:c>
      <x:c r="L170" s="23" t="str">
        <x:v>Indexedp4,turn147 search48;open turn148 view0 failed</x:v>
      </x:c>
      <x:c r="M170" s="23" t="str">
        <x:v>Full content unverified. Indexed IFRS/AAOIFIlanguage isnot IFRS 17-specific incorporation. Regulatorylead; detailedbinding status unverified Not admitted as decisive proof; source access or authentication remains open.</x:v>
      </x:c>
      <x:c r="N170" s="23"/>
      <x:c r="O170" s="23"/>
      <x:c r="P170" s="23"/>
      <x:c r="Q170" s="23"/>
    </x:row>
    <x:row r="171" ht="52.79999923706055" hidden="0" customHeight="1">
      <x:c r="A171" s="23" t="str">
        <x:v>SRC-SSD-2026-C001</x:v>
      </x:c>
      <x:c r="B171" s="23" t="str">
        <x:v>SSD</x:v>
      </x:c>
      <x:c r="C171" s="23" t="str">
        <x:v>CIC Africa Insurance(SS) Ltd</x:v>
      </x:c>
      <x:c r="D171" s="23" t="str">
        <x:v>Annual Report 2023</x:v>
      </x:c>
      <x:c r="E171" s="23" t="str">
        <x:v>https://ss.cicinsurancegroup.com/wp-content/uploads/2025/06/Financials-2023.pdf</x:v>
      </x:c>
      <x:c r="F171" s="24"/>
      <x:c r="G171" s="24"/>
      <x:c r="H171" s="24" t="d">
        <x:v>2026-10-13T00:00:00.000Z</x:v>
      </x:c>
      <x:c r="I171" s="24"/>
      <x:c r="J171" s="23" t="str">
        <x:v>E</x:v>
      </x:c>
      <x:c r="K171" s="23" t="str">
        <x:v>Discovery only</x:v>
      </x:c>
      <x:c r="L171" s="23" t="str">
        <x:v>Searchturn35 search33;open turn46 view5 returned0 lines; screenshotmarkers turn129 view0–2</x:v>
      </x:c>
      <x:c r="M171" s="23" t="str">
        <x:v>Full content unverified:PDF text unavailable andscreenshottool yieldedno usableimage. Genericindexed IFRS 17 description doesnotproveapplication. Localinsurerreport lead; audit/application unverified Not admitted as decisive proof; source access or authentication remains open.</x:v>
      </x:c>
      <x:c r="N171" s="23"/>
      <x:c r="O171" s="23"/>
      <x:c r="P171" s="23"/>
      <x:c r="Q171" s="23"/>
    </x:row>
    <x:row r="172" ht="105.5999984741211" hidden="0" customHeight="1">
      <x:c r="A172" s="23" t="str">
        <x:v>SRC-TZA-2026-C001</x:v>
      </x:c>
      <x:c r="B172" s="23" t="str">
        <x:v>TZA</x:v>
      </x:c>
      <x:c r="C172" s="23" t="str">
        <x:v>Tanzania Insurance Regulatory Authority</x:v>
      </x:c>
      <x:c r="D172" s="23" t="str">
        <x:v>Guidelines on Implementation of IFRS 17 Version1.0 April 2022</x:v>
      </x:c>
      <x:c r="E172" s="23" t="str">
        <x:v>https://www.tira.go.tz/uploads/documents/sw-1660294599-Guidelines%20on%20the%20Implementation%20of%20IFRS%2017,%202022.pdf</x:v>
      </x:c>
      <x:c r="F172" s="24"/>
      <x:c r="G172" s="24" t="d">
        <x:v>2022-04-25T00:00:00.000Z</x:v>
      </x:c>
      <x:c r="H172" s="24" t="d">
        <x:v>2026-10-13T00:00:00.000Z</x:v>
      </x:c>
      <x:c r="I172" s="24" t="d">
        <x:v>2026-10-18T00:00:00.000Z</x:v>
      </x:c>
      <x:c r="J172" s="23" t="str">
        <x:v>A2</x:v>
      </x:c>
      <x:c r="K172" s="23" t="str">
        <x:v>Binding</x:v>
      </x:c>
      <x:c r="L172" s="23" t="str">
        <x:v>PDF/printedp4 §§1.1/2.1; p5 §3.1; p12 §6.1; p32 §8.5; pp36–38 §§9.4–9.5,10.1,11.1,12.2</x:v>
      </x:c>
      <x:c r="M172" s="23" t="str">
        <x:v>Allregistered insurers/reinsurers covered;from1 January 2023 statutory returns alignwith IFRS 17/Insurance Regulations. Dualruns,selfassessments andsupervisorledcommittee prescribed. Binding TIRAguidelines effective25 April 2022;IFRS 17 returns from 2023 Full43-page primary guideline checked; §6.1 is operative2023 duty. §8.5 regulatory dual-submission bridge remains until regulations amended, while §9.5 ends initial parallel application. Distinct prudential/statutory layers do not demonstrate an IFRS17 accounting carve-out; full equivalence is not established forD1=5. Same guideline registrations are not independent corroborating instruments. Secondary verification: 2026-10-18. Original source access date retained.</x:v>
      </x:c>
      <x:c r="N172" s="23"/>
      <x:c r="O172" s="23"/>
      <x:c r="P172" s="23"/>
      <x:c r="Q172" s="23"/>
    </x:row>
    <x:row r="173" ht="105.5999984741211" hidden="0" customHeight="1">
      <x:c r="A173" s="23" t="str">
        <x:v>SRC-TZA-2026-C002</x:v>
      </x:c>
      <x:c r="B173" s="23" t="str">
        <x:v>TZA</x:v>
      </x:c>
      <x:c r="C173" s="23" t="str">
        <x:v>Tanzania Reinsurance Company Limited(TAN-RE)</x:v>
      </x:c>
      <x:c r="D173" s="23" t="str">
        <x:v>Annual Report 2023</x:v>
      </x:c>
      <x:c r="E173" s="23" t="str">
        <x:v>https://tan-re.co.tz/wp-content/uploads/2024/07/2023-Annual-report.pdf</x:v>
      </x:c>
      <x:c r="F173" s="24"/>
      <x:c r="G173" s="24"/>
      <x:c r="H173" s="24" t="d">
        <x:v>2026-10-14T00:00:00.000Z</x:v>
      </x:c>
      <x:c r="I173" s="24" t="d">
        <x:v>2026-10-18T00:00:00.000Z</x:v>
      </x:c>
      <x:c r="J173" s="23" t="str">
        <x:v>A3</x:v>
      </x:c>
      <x:c r="K173" s="23" t="str">
        <x:v>Entity filing</x:v>
      </x:c>
      <x:c r="L173" s="23" t="str">
        <x:v>PDF/printedpp40–45 opinion/KAM; signedp45 dated19April2024; p46 income; p66 note4(i); p120 note36</x:v>
      </x:c>
      <x:c r="M173" s="23" t="str">
        <x:v>Pw Copinion confirms 2023 IFRS financial statements;IFRS 17 transition from1 January 2023 is KAM;reinsurance service amounts andrestated 2022 comparatives present. Localreinsurerauditreport;auditor date blank in text Independently reopened: 2026-10-14; Printedp40opinion/PDFp39; printedp41IFRS17KAM; printedp67transition; lines1595-1607,1641-1660,2875-2913. Fresh local primary render confirms image signature/date19April2024 onp45; text extraction alone omits it. Same canonical2023 report as other TAN-RE2023 registration; never count twice. Secondary verification: 2026-10-18. Original source access date retained.</x:v>
      </x:c>
      <x:c r="N173" s="23"/>
      <x:c r="O173" s="23"/>
      <x:c r="P173" s="23"/>
      <x:c r="Q173" s="23"/>
    </x:row>
    <x:row r="174" ht="39.599998474121094" hidden="0" customHeight="1">
      <x:c r="A174" s="23" t="str">
        <x:v>SRC-TZA-2026-C003</x:v>
      </x:c>
      <x:c r="B174" s="23" t="str">
        <x:v>TZA</x:v>
      </x:c>
      <x:c r="C174" s="23" t="str">
        <x:v>East Africa Reinsurance(Tanzania) Company Limited</x:v>
      </x:c>
      <x:c r="D174" s="23" t="str">
        <x:v>Report and Financial Statements for18 months ended31 December 2024</x:v>
      </x:c>
      <x:c r="E174" s="23" t="str">
        <x:v>https://eastafricare.com/wp-content/uploads/2025/06/EARE_TZ_2024.pdf</x:v>
      </x:c>
      <x:c r="F174" s="24"/>
      <x:c r="G174" s="24"/>
      <x:c r="H174" s="24" t="d">
        <x:v>2026-10-13T00:00:00.000Z</x:v>
      </x:c>
      <x:c r="I174" s="24"/>
      <x:c r="J174" s="23" t="str">
        <x:v>E</x:v>
      </x:c>
      <x:c r="K174" s="23" t="str">
        <x:v>Entity filing</x:v>
      </x:c>
      <x:c r="L174" s="23" t="str">
        <x:v>PDF p24 auditorplaceholder;pp20,25,31 policy/amounts,turn80 view0</x:v>
      </x:c>
      <x:c r="M174" s="23" t="str">
        <x:v>IFRS 17 policy/amountsverified,butindependent auditor reportstates [TO BE INSERTED] andfinance declaration containsplaceholders. Incompleteauditevidence;not accepted as audited</x:v>
      </x:c>
      <x:c r="N174" s="23"/>
      <x:c r="O174" s="23"/>
      <x:c r="P174" s="23"/>
      <x:c r="Q174" s="23"/>
    </x:row>
    <x:row r="175" ht="39.599998474121094" hidden="0" customHeight="1">
      <x:c r="A175" s="23" t="str">
        <x:v>SRC-UGA-2026-C001</x:v>
      </x:c>
      <x:c r="B175" s="23" t="str">
        <x:v>UGA</x:v>
      </x:c>
      <x:c r="C175" s="23" t="str">
        <x:v>Insurance Regulatory Authority of Uganda</x:v>
      </x:c>
      <x:c r="D175" s="23" t="str">
        <x:v>IFRS 17 Insurance Contracts Standards Implementation Guidelines</x:v>
      </x:c>
      <x:c r="E175" s="23" t="str">
        <x:v>https://ira.go.ug/download/ifrs-17-insurance-contracts-standards-implementation-guidelines-pdf/</x:v>
      </x:c>
      <x:c r="F175" s="24" t="d">
        <x:v>2021-05-06T00:00:00.000Z</x:v>
      </x:c>
      <x:c r="G175" s="24"/>
      <x:c r="H175" s="24" t="d">
        <x:v>2026-10-13T00:00:00.000Z</x:v>
      </x:c>
      <x:c r="I175" s="24"/>
      <x:c r="J175" s="23" t="str">
        <x:v>E</x:v>
      </x:c>
      <x:c r="K175" s="23" t="str">
        <x:v>Discovery only</x:v>
      </x:c>
      <x:c r="L175" s="23" t="str">
        <x:v>Officiallisting lines246–270,turn122 view0</x:v>
      </x:c>
      <x:c r="M175" s="23" t="str">
        <x:v>Officialpage verifies 2021 IFRS 17 guidance exists;PDF click failed. Scope/obligation/effective-date contentunavailable. Officialguidance exists;detailedbinding status unverified Not admitted as decisive proof; source access or authentication remains open.</x:v>
      </x:c>
      <x:c r="N175" s="23"/>
      <x:c r="O175" s="23"/>
      <x:c r="P175" s="23"/>
      <x:c r="Q175" s="23"/>
    </x:row>
    <x:row r="176" ht="26.399999618530273" hidden="0" customHeight="1">
      <x:c r="A176" s="23" t="str">
        <x:v>SRC-UGA-2026-C002</x:v>
      </x:c>
      <x:c r="B176" s="23" t="str">
        <x:v>UGA</x:v>
      </x:c>
      <x:c r="C176" s="23" t="str">
        <x:v>Institute of Certified Public Accountants of Uganda</x:v>
      </x:c>
      <x:c r="D176" s="23" t="str">
        <x:v>IFRS 17 Implementation Guidance 2023</x:v>
      </x:c>
      <x:c r="E176" s="23" t="str">
        <x:v>https://www.icpau.co.ug/sites/default/files/Resources/IFRS%2017%20IMPLEMENTATION%20GUIDANCE%20revised.pdf</x:v>
      </x:c>
      <x:c r="F176" s="24"/>
      <x:c r="G176" s="24"/>
      <x:c r="H176" s="24" t="d">
        <x:v>2026-10-13T00:00:00.000Z</x:v>
      </x:c>
      <x:c r="I176" s="24"/>
      <x:c r="J176" s="23" t="str">
        <x:v>A2</x:v>
      </x:c>
      <x:c r="K176" s="23" t="str">
        <x:v>Official non-binding</x:v>
      </x:c>
      <x:c r="L176" s="23" t="str">
        <x:v>Cover May 2023;purpose/disclaimerpp4–5;examplespp40–41,turn63 view4</x:v>
      </x:c>
      <x:c r="M176" s="23" t="str">
        <x:v>Openedprofessional technical guidance;IASBglobaldate notcountry-specific mandate. Professionalguidance;not supervisorendorsement</x:v>
      </x:c>
      <x:c r="N176" s="23"/>
      <x:c r="O176" s="23"/>
      <x:c r="P176" s="23"/>
      <x:c r="Q176" s="23"/>
    </x:row>
    <x:row r="177" ht="66" hidden="0" customHeight="1">
      <x:c r="A177" s="23" t="str">
        <x:v>SRC-UGA-2026-C003</x:v>
      </x:c>
      <x:c r="B177" s="23" t="str">
        <x:v>UGA</x:v>
      </x:c>
      <x:c r="C177" s="23" t="str">
        <x:v>NIC Holdings Limited</x:v>
      </x:c>
      <x:c r="D177" s="23" t="str">
        <x:v>Summary Consolidated and Separate Financial Statements 2023</x:v>
      </x:c>
      <x:c r="E177" s="23" t="str">
        <x:v>https://www.nic.co.ug/wp-content/uploads/2024/09/Summary-of-the-Consolidated-and-Separate-Financial-Statements-of-Nic-Holdings-Limited-for-The-Year-Ended-31-December-2023.pdf</x:v>
      </x:c>
      <x:c r="F177" s="24"/>
      <x:c r="G177" s="24"/>
      <x:c r="H177" s="24" t="d">
        <x:v>2026-10-14T00:00:00.000Z</x:v>
      </x:c>
      <x:c r="I177" s="24"/>
      <x:c r="J177" s="23" t="str">
        <x:v>A3</x:v>
      </x:c>
      <x:c r="K177" s="23" t="str">
        <x:v>Discovery only</x:v>
      </x:c>
      <x:c r="L177" s="23" t="str">
        <x:v>Singlepage;amountslines90–92,125–131;auditderivation117–118,turn148 view2</x:v>
      </x:c>
      <x:c r="M177" s="23" t="str">
        <x:v>Summaryderivedfrom KPMGaudited accounts;insurance amountsappear in Group columns,not holding Companycolumns. Explicit IFRS 17 policy absentin obtained summary. Audited-deriveddomestic group summary;local insurer separate audit unverified Not admitted as decisive proof; source access or authentication remains open. Independently reopened: 2026-10-14; Single PDF page: lines3-25,47-50,56-92,117-131.</x:v>
      </x:c>
      <x:c r="N177" s="23"/>
      <x:c r="O177" s="23"/>
      <x:c r="P177" s="23"/>
      <x:c r="Q177" s="23"/>
    </x:row>
    <x:row r="178" ht="39.599998474121094" hidden="0" customHeight="1">
      <x:c r="A178" s="23" t="str">
        <x:v>SRC-UGA-2026-C004</x:v>
      </x:c>
      <x:c r="B178" s="23" t="str">
        <x:v>UGA</x:v>
      </x:c>
      <x:c r="C178" s="23" t="str">
        <x:v>NIC Insurance / Anthony Lubega Matovu, CFO NIC General Insurance Uganda</x:v>
      </x:c>
      <x:c r="D178" s="23" t="str">
        <x:v>Celebrating the Accountants Week</x:v>
      </x:c>
      <x:c r="E178" s="23" t="str">
        <x:v>https://nic.co.ug/celebrating-the-accountants-week/</x:v>
      </x:c>
      <x:c r="F178" s="24"/>
      <x:c r="G178" s="24"/>
      <x:c r="H178" s="24" t="d">
        <x:v>2026-10-13T00:00:00.000Z</x:v>
      </x:c>
      <x:c r="I178" s="24"/>
      <x:c r="J178" s="23" t="str">
        <x:v>A2</x:v>
      </x:c>
      <x:c r="K178" s="23" t="str">
        <x:v>Entity filing</x:v>
      </x:c>
      <x:c r="L178" s="23" t="str">
        <x:v>Technicalareasbullet lines143–154,turn148 view1</x:v>
      </x:c>
      <x:c r="M178" s="23" t="str">
        <x:v>Opened CFOarticle discusses IFRS 17 implementation/complianceasinsurance accounting task;notaudited statements. Insurernarrative only</x:v>
      </x:c>
      <x:c r="N178" s="23"/>
      <x:c r="O178" s="23"/>
      <x:c r="P178" s="23"/>
      <x:c r="Q178" s="23"/>
    </x:row>
    <x:row r="179" ht="39.599998474121094" hidden="0" customHeight="1">
      <x:c r="A179" s="23" t="str">
        <x:v>SRC-BEN-2026-R001</x:v>
      </x:c>
      <x:c r="B179" s="23" t="str">
        <x:v>BEN</x:v>
      </x:c>
      <x:c r="C179" s="23" t="str">
        <x:v>CIMA</x:v>
      </x:c>
      <x:c r="D179" s="23" t="str">
        <x:v>Article422</x:v>
      </x:c>
      <x:c r="E179" s="23" t="str">
        <x:v>https://cima-afrique.org/wp-content/code-cima/fr/Article422Etatscomptables.html</x:v>
      </x:c>
      <x:c r="F179" s="24"/>
      <x:c r="G179" s="24"/>
      <x:c r="H179" s="24" t="d">
        <x:v>2026-10-14T00:00:00.000Z</x:v>
      </x:c>
      <x:c r="I179" s="24"/>
      <x:c r="J179" s="23" t="str">
        <x:v>A2</x:v>
      </x:c>
      <x:c r="K179" s="23" t="str">
        <x:v>Official non-binding</x:v>
      </x:c>
      <x:c r="L179" s="23" t="str">
        <x:v>lines21-63</x:v>
      </x:c>
      <x:c r="M179" s="23" t="str">
        <x:v>Annual sector-accounting statements C1/C4/C11 etc prescribed; no IFRS17 reconciliation verified. Primary document independently inspected Independently reopened: 2026-10-14; lines21-63.</x:v>
      </x:c>
      <x:c r="N179" s="23"/>
      <x:c r="O179" s="23"/>
      <x:c r="P179" s="23"/>
      <x:c r="Q179" s="23"/>
    </x:row>
    <x:row r="180" ht="39.599998474121094" hidden="0" customHeight="1">
      <x:c r="A180" s="23" t="str">
        <x:v>SRC-BFA-2026-R001</x:v>
      </x:c>
      <x:c r="B180" s="23" t="str">
        <x:v>BFA</x:v>
      </x:c>
      <x:c r="C180" s="23" t="str">
        <x:v>CIMA</x:v>
      </x:c>
      <x:c r="D180" s="23" t="str">
        <x:v>Article422</x:v>
      </x:c>
      <x:c r="E180" s="23" t="str">
        <x:v>https://cima-afrique.org/wp-content/code-cima/fr/Article422Etatscomptables.html</x:v>
      </x:c>
      <x:c r="F180" s="24"/>
      <x:c r="G180" s="24"/>
      <x:c r="H180" s="24" t="d">
        <x:v>2026-10-14T00:00:00.000Z</x:v>
      </x:c>
      <x:c r="I180" s="24"/>
      <x:c r="J180" s="23" t="str">
        <x:v>A2</x:v>
      </x:c>
      <x:c r="K180" s="23" t="str">
        <x:v>Official non-binding</x:v>
      </x:c>
      <x:c r="L180" s="23" t="str">
        <x:v>lines21-63</x:v>
      </x:c>
      <x:c r="M180" s="23" t="str">
        <x:v>Annual sector-accounting statements C1/C4/C11 etc prescribed; no IFRS17 reconciliation verified. Primary document independently inspected Independently reopened: 2026-10-14; lines21-63.</x:v>
      </x:c>
      <x:c r="N180" s="23"/>
      <x:c r="O180" s="23"/>
      <x:c r="P180" s="23"/>
      <x:c r="Q180" s="23"/>
    </x:row>
    <x:row r="181" ht="39.599998474121094" hidden="0" customHeight="1">
      <x:c r="A181" s="23" t="str">
        <x:v>SRC-CIV-2026-R001</x:v>
      </x:c>
      <x:c r="B181" s="23" t="str">
        <x:v>CIV</x:v>
      </x:c>
      <x:c r="C181" s="23" t="str">
        <x:v>CIMA</x:v>
      </x:c>
      <x:c r="D181" s="23" t="str">
        <x:v>Article422</x:v>
      </x:c>
      <x:c r="E181" s="23" t="str">
        <x:v>https://cima-afrique.org/wp-content/code-cima/fr/Article422Etatscomptables.html</x:v>
      </x:c>
      <x:c r="F181" s="24"/>
      <x:c r="G181" s="24"/>
      <x:c r="H181" s="24" t="d">
        <x:v>2026-10-14T00:00:00.000Z</x:v>
      </x:c>
      <x:c r="I181" s="24"/>
      <x:c r="J181" s="23" t="str">
        <x:v>A2</x:v>
      </x:c>
      <x:c r="K181" s="23" t="str">
        <x:v>Official non-binding</x:v>
      </x:c>
      <x:c r="L181" s="23" t="str">
        <x:v>lines21-63</x:v>
      </x:c>
      <x:c r="M181" s="23" t="str">
        <x:v>Annual sector-accounting statements C1/C4/C11 etc prescribed; no IFRS17 reconciliation verified. Primary document independently inspected Independently reopened: 2026-10-14; lines21-63.</x:v>
      </x:c>
      <x:c r="N181" s="23"/>
      <x:c r="O181" s="23"/>
      <x:c r="P181" s="23"/>
      <x:c r="Q181" s="23"/>
    </x:row>
    <x:row r="182" ht="39.599998474121094" hidden="0" customHeight="1">
      <x:c r="A182" s="23" t="str">
        <x:v>SRC-GNB-2026-R001</x:v>
      </x:c>
      <x:c r="B182" s="23" t="str">
        <x:v>GNB</x:v>
      </x:c>
      <x:c r="C182" s="23" t="str">
        <x:v>CIMA</x:v>
      </x:c>
      <x:c r="D182" s="23" t="str">
        <x:v>Article422</x:v>
      </x:c>
      <x:c r="E182" s="23" t="str">
        <x:v>https://cima-afrique.org/wp-content/code-cima/fr/Article422Etatscomptables.html</x:v>
      </x:c>
      <x:c r="F182" s="24"/>
      <x:c r="G182" s="24"/>
      <x:c r="H182" s="24" t="d">
        <x:v>2026-10-14T00:00:00.000Z</x:v>
      </x:c>
      <x:c r="I182" s="24"/>
      <x:c r="J182" s="23" t="str">
        <x:v>A2</x:v>
      </x:c>
      <x:c r="K182" s="23" t="str">
        <x:v>Official non-binding</x:v>
      </x:c>
      <x:c r="L182" s="23" t="str">
        <x:v>lines21-63</x:v>
      </x:c>
      <x:c r="M182" s="23" t="str">
        <x:v>Annual sector-accounting statements C1/C4/C11 etc prescribed; no IFRS17 reconciliation verified. Primary document independently inspected Independently reopened: 2026-10-14; lines21-63.</x:v>
      </x:c>
      <x:c r="N182" s="23"/>
      <x:c r="O182" s="23"/>
      <x:c r="P182" s="23"/>
      <x:c r="Q182" s="23"/>
    </x:row>
    <x:row r="183" ht="39.599998474121094" hidden="0" customHeight="1">
      <x:c r="A183" s="23" t="str">
        <x:v>SRC-MLI-2026-R001</x:v>
      </x:c>
      <x:c r="B183" s="23" t="str">
        <x:v>MLI</x:v>
      </x:c>
      <x:c r="C183" s="23" t="str">
        <x:v>CIMA</x:v>
      </x:c>
      <x:c r="D183" s="23" t="str">
        <x:v>Article422</x:v>
      </x:c>
      <x:c r="E183" s="23" t="str">
        <x:v>https://cima-afrique.org/wp-content/code-cima/fr/Article422Etatscomptables.html</x:v>
      </x:c>
      <x:c r="F183" s="24"/>
      <x:c r="G183" s="24"/>
      <x:c r="H183" s="24" t="d">
        <x:v>2026-10-14T00:00:00.000Z</x:v>
      </x:c>
      <x:c r="I183" s="24"/>
      <x:c r="J183" s="23" t="str">
        <x:v>A2</x:v>
      </x:c>
      <x:c r="K183" s="23" t="str">
        <x:v>Official non-binding</x:v>
      </x:c>
      <x:c r="L183" s="23" t="str">
        <x:v>lines21-63</x:v>
      </x:c>
      <x:c r="M183" s="23" t="str">
        <x:v>Annual sector-accounting statements C1/C4/C11 etc prescribed; no IFRS17 reconciliation verified. Primary document independently inspected Independently reopened: 2026-10-14; lines21-63.</x:v>
      </x:c>
      <x:c r="N183" s="23"/>
      <x:c r="O183" s="23"/>
      <x:c r="P183" s="23"/>
      <x:c r="Q183" s="23"/>
    </x:row>
    <x:row r="184" ht="39.599998474121094" hidden="0" customHeight="1">
      <x:c r="A184" s="23" t="str">
        <x:v>SRC-NER-2026-R001</x:v>
      </x:c>
      <x:c r="B184" s="23" t="str">
        <x:v>NER</x:v>
      </x:c>
      <x:c r="C184" s="23" t="str">
        <x:v>CIMA</x:v>
      </x:c>
      <x:c r="D184" s="23" t="str">
        <x:v>Article422</x:v>
      </x:c>
      <x:c r="E184" s="23" t="str">
        <x:v>https://cima-afrique.org/wp-content/code-cima/fr/Article422Etatscomptables.html</x:v>
      </x:c>
      <x:c r="F184" s="24"/>
      <x:c r="G184" s="24"/>
      <x:c r="H184" s="24" t="d">
        <x:v>2026-10-14T00:00:00.000Z</x:v>
      </x:c>
      <x:c r="I184" s="24"/>
      <x:c r="J184" s="23" t="str">
        <x:v>A2</x:v>
      </x:c>
      <x:c r="K184" s="23" t="str">
        <x:v>Official non-binding</x:v>
      </x:c>
      <x:c r="L184" s="23" t="str">
        <x:v>lines21-63</x:v>
      </x:c>
      <x:c r="M184" s="23" t="str">
        <x:v>Annual sector-accounting statements C1/C4/C11 etc prescribed; no IFRS17 reconciliation verified. Primary document independently inspected Independently reopened: 2026-10-14; lines21-63.</x:v>
      </x:c>
      <x:c r="N184" s="23"/>
      <x:c r="O184" s="23"/>
      <x:c r="P184" s="23"/>
      <x:c r="Q184" s="23"/>
    </x:row>
    <x:row r="185" ht="39.599998474121094" hidden="0" customHeight="1">
      <x:c r="A185" s="23" t="str">
        <x:v>SRC-SEN-2026-R001</x:v>
      </x:c>
      <x:c r="B185" s="23" t="str">
        <x:v>SEN</x:v>
      </x:c>
      <x:c r="C185" s="23" t="str">
        <x:v>CIMA</x:v>
      </x:c>
      <x:c r="D185" s="23" t="str">
        <x:v>Article422</x:v>
      </x:c>
      <x:c r="E185" s="23" t="str">
        <x:v>https://cima-afrique.org/wp-content/code-cima/fr/Article422Etatscomptables.html</x:v>
      </x:c>
      <x:c r="F185" s="24"/>
      <x:c r="G185" s="24"/>
      <x:c r="H185" s="24" t="d">
        <x:v>2026-10-14T00:00:00.000Z</x:v>
      </x:c>
      <x:c r="I185" s="24"/>
      <x:c r="J185" s="23" t="str">
        <x:v>A2</x:v>
      </x:c>
      <x:c r="K185" s="23" t="str">
        <x:v>Official non-binding</x:v>
      </x:c>
      <x:c r="L185" s="23" t="str">
        <x:v>lines21-63</x:v>
      </x:c>
      <x:c r="M185" s="23" t="str">
        <x:v>Annual sector-accounting statements C1/C4/C11 etc prescribed; no IFRS17 reconciliation verified. Primary document independently inspected Independently reopened: 2026-10-14; lines21-63.</x:v>
      </x:c>
      <x:c r="N185" s="23"/>
      <x:c r="O185" s="23"/>
      <x:c r="P185" s="23"/>
      <x:c r="Q185" s="23"/>
    </x:row>
    <x:row r="186" ht="39.599998474121094" hidden="0" customHeight="1">
      <x:c r="A186" s="23" t="str">
        <x:v>SRC-TGO-2026-R001</x:v>
      </x:c>
      <x:c r="B186" s="23" t="str">
        <x:v>TGO</x:v>
      </x:c>
      <x:c r="C186" s="23" t="str">
        <x:v>CIMA</x:v>
      </x:c>
      <x:c r="D186" s="23" t="str">
        <x:v>Article422</x:v>
      </x:c>
      <x:c r="E186" s="23" t="str">
        <x:v>https://cima-afrique.org/wp-content/code-cima/fr/Article422Etatscomptables.html</x:v>
      </x:c>
      <x:c r="F186" s="24"/>
      <x:c r="G186" s="24"/>
      <x:c r="H186" s="24" t="d">
        <x:v>2026-10-14T00:00:00.000Z</x:v>
      </x:c>
      <x:c r="I186" s="24"/>
      <x:c r="J186" s="23" t="str">
        <x:v>A2</x:v>
      </x:c>
      <x:c r="K186" s="23" t="str">
        <x:v>Official non-binding</x:v>
      </x:c>
      <x:c r="L186" s="23" t="str">
        <x:v>lines21-63</x:v>
      </x:c>
      <x:c r="M186" s="23" t="str">
        <x:v>Annual sector-accounting statements C1/C4/C11 etc prescribed; no IFRS17 reconciliation verified. Primary document independently inspected Independently reopened: 2026-10-14; lines21-63.</x:v>
      </x:c>
      <x:c r="N186" s="23"/>
      <x:c r="O186" s="23"/>
      <x:c r="P186" s="23"/>
      <x:c r="Q186" s="23"/>
    </x:row>
    <x:row r="187" ht="52.79999923706055" hidden="0" customHeight="1">
      <x:c r="A187" s="23" t="str">
        <x:v>SRC-BDI-2026-R001</x:v>
      </x:c>
      <x:c r="B187" s="23" t="str">
        <x:v>BDI</x:v>
      </x:c>
      <x:c r="C187" s="23" t="str">
        <x:v>ARCA Burundi</x:v>
      </x:c>
      <x:c r="D187" s="23" t="str">
        <x:v>2022 JLICB financial-statement sanction</x:v>
      </x:c>
      <x:c r="E187" s="23" t="str">
        <x:v>https://arca.bi/images/D%C3%A9cisions%20et%20circulaires/D%C3%A9cision_540_93_057_du_16_12_2022_avertissement_et_amende_JLICB_Validation_irr%C3%A9guli%C3%A8re_%C3%A9tats_financiers.pdf</x:v>
      </x:c>
      <x:c r="F187" s="24"/>
      <x:c r="G187" s="24"/>
      <x:c r="H187" s="24" t="d">
        <x:v>2026-10-14T00:00:00.000Z</x:v>
      </x:c>
      <x:c r="I187" s="24"/>
      <x:c r="J187" s="23" t="str">
        <x:v>A2</x:v>
      </x:c>
      <x:c r="K187" s="23" t="str">
        <x:v>Official non-binding</x:v>
      </x:c>
      <x:c r="L187" s="23" t="str">
        <x:v>PDF p2 lines35-51</x:v>
      </x:c>
      <x:c r="M187" s="23" t="str">
        <x:v>Insurer argued accounting plan did not reflect IFRS17; regulator separately states domestic company must obey local plan. This is an attributed insurer argument, not current official IFRS17 nonadoption determination. Primary document independently inspected Independently reopened: 2026-10-14; PDF p2 lines35-51.</x:v>
      </x:c>
      <x:c r="N187" s="23"/>
      <x:c r="O187" s="23"/>
      <x:c r="P187" s="23"/>
      <x:c r="Q187" s="23"/>
    </x:row>
    <x:row r="188" ht="39.599998474121094" hidden="0" customHeight="1">
      <x:c r="A188" s="23" t="str">
        <x:v>SRC-COM-2026-R001</x:v>
      </x:c>
      <x:c r="B188" s="23" t="str">
        <x:v>COM</x:v>
      </x:c>
      <x:c r="C188" s="23" t="str">
        <x:v>BCC</x:v>
      </x:c>
      <x:c r="D188" s="23" t="str">
        <x:v>Regulatory texts register</x:v>
      </x:c>
      <x:c r="E188" s="23" t="str">
        <x:v>https://banque-comores.km/page/show/textes-reglementaires-de-la-bcc</x:v>
      </x:c>
      <x:c r="F188" s="24"/>
      <x:c r="G188" s="24"/>
      <x:c r="H188" s="24" t="d">
        <x:v>2026-10-14T00:00:00.000Z</x:v>
      </x:c>
      <x:c r="I188" s="24"/>
      <x:c r="J188" s="23" t="str">
        <x:v>A2</x:v>
      </x:c>
      <x:c r="K188" s="23" t="str">
        <x:v>Official non-binding</x:v>
      </x:c>
      <x:c r="L188" s="23" t="str">
        <x:v>HTML lines54-141</x:v>
      </x:c>
      <x:c r="M188" s="23" t="str">
        <x:v>Register includes banking/credit-institution reporting texts; no IFRS17 insurer requirement established. Central bank own IFRS accounts are not domestic insurer adoption. Primary document independently inspected Independently reopened: 2026-10-14; HTML lines54-141.</x:v>
      </x:c>
      <x:c r="N188" s="23"/>
      <x:c r="O188" s="23"/>
      <x:c r="P188" s="23"/>
      <x:c r="Q188" s="23"/>
    </x:row>
    <x:row r="189" ht="39.599998474121094" hidden="0" customHeight="1">
      <x:c r="A189" s="23" t="str">
        <x:v>SRC-DJI-2026-R001</x:v>
      </x:c>
      <x:c r="B189" s="23" t="str">
        <x:v>DJI</x:v>
      </x:c>
      <x:c r="C189" s="23" t="str">
        <x:v>Djibouti Official Journal</x:v>
      </x:c>
      <x:c r="D189" s="23" t="str">
        <x:v>Insurance law40/AN/99</x:v>
      </x:c>
      <x:c r="E189" s="23" t="str">
        <x:v>https://www.journalofficiel.dj/texte-juridique/loi-n40-an-99-4eme-l-fixant-la-reglementation-applicable-aux-entreprises-dassurance/</x:v>
      </x:c>
      <x:c r="F189" s="24"/>
      <x:c r="G189" s="24"/>
      <x:c r="H189" s="24" t="d">
        <x:v>2026-10-14T00:00:00.000Z</x:v>
      </x:c>
      <x:c r="I189" s="24"/>
      <x:c r="J189" s="23" t="str">
        <x:v>A1</x:v>
      </x:c>
      <x:c r="K189" s="23" t="str">
        <x:v>Official non-binding</x:v>
      </x:c>
      <x:c r="L189" s="23" t="str">
        <x:v>Article27-5, HTML line1161</x:v>
      </x:c>
      <x:c r="M189" s="23" t="str">
        <x:v>Accounting/returns rules to be fixed by ministerial decree; old general law does not establish IFRS17 status asof2026. Primary document independently inspected Independently reopened: 2026-10-14; Article27-5, HTML line1161.</x:v>
      </x:c>
      <x:c r="N189" s="23"/>
      <x:c r="O189" s="23"/>
      <x:c r="P189" s="23"/>
      <x:c r="Q189" s="23"/>
    </x:row>
    <x:row r="190" ht="52.79999923706055" hidden="0" customHeight="1">
      <x:c r="A190" s="23" t="str">
        <x:v>SRC-ETH-2026-R001</x:v>
      </x:c>
      <x:c r="B190" s="23" t="str">
        <x:v>ETH</x:v>
      </x:c>
      <x:c r="C190" s="23" t="str">
        <x:v>AABE</x:v>
      </x:c>
      <x:c r="D190" s="23" t="str">
        <x:v>IFRS17 implementation meeting</x:v>
      </x:c>
      <x:c r="E190" s="23" t="str">
        <x:v>https://aabe.gov.et/2024/12/13/aabe-engages-with-ethiopian-insurance-association-officials-on-ifrs-17-implementation-matters/</x:v>
      </x:c>
      <x:c r="F190" s="24"/>
      <x:c r="G190" s="24"/>
      <x:c r="H190" s="24" t="d">
        <x:v>2026-10-14T00:00:00.000Z</x:v>
      </x:c>
      <x:c r="I190" s="24"/>
      <x:c r="J190" s="23" t="str">
        <x:v>A2</x:v>
      </x:c>
      <x:c r="K190" s="23" t="str">
        <x:v>Official non-binding</x:v>
      </x:c>
      <x:c r="L190" s="23" t="str">
        <x:v>HTML lines46-52; event3December2024</x:v>
      </x:c>
      <x:c r="M190" s="23" t="str">
        <x:v>Authority says2023 deadline has passed; many insurers struggling and raises noncompliance consequences. Binding instrument/perimeter and current compliance not established. Primary document independently inspected Independently reopened: 2026-10-14; HTML lines46-52; event3December2024.</x:v>
      </x:c>
      <x:c r="N190" s="23"/>
      <x:c r="O190" s="23"/>
      <x:c r="P190" s="23"/>
      <x:c r="Q190" s="23"/>
    </x:row>
    <x:row r="191" ht="66" hidden="0" customHeight="1">
      <x:c r="A191" s="23" t="str">
        <x:v>SRC-RWA-2026-R001</x:v>
      </x:c>
      <x:c r="B191" s="23" t="str">
        <x:v>RWA</x:v>
      </x:c>
      <x:c r="C191" s="23" t="str">
        <x:v>SanlamAllianz Rwanda</x:v>
      </x:c>
      <x:c r="D191" s="23" t="str">
        <x:v>Local financial statement register</x:v>
      </x:c>
      <x:c r="E191" s="23" t="str">
        <x:v>https://rw.sanlamallianz.com/life-insurance/financial-statement</x:v>
      </x:c>
      <x:c r="F191" s="24"/>
      <x:c r="G191" s="24"/>
      <x:c r="H191" s="24" t="d">
        <x:v>2026-10-14T00:00:00.000Z</x:v>
      </x:c>
      <x:c r="I191" s="24" t="d">
        <x:v>2026-10-18T00:00:00.000Z</x:v>
      </x:c>
      <x:c r="J191" s="23" t="str">
        <x:v>A3</x:v>
      </x:c>
      <x:c r="K191" s="23" t="str">
        <x:v>Official non-binding</x:v>
      </x:c>
      <x:c r="L191" s="23" t="str">
        <x:v>HTML lines15-32</x:v>
      </x:c>
      <x:c r="M191" s="23" t="str">
        <x:v>2024/2025 local audited filings listed; report PDFs404. Titles alone not D4 evidence. Primary document independently inspected Independently reopened: 2026-10-14; HTML lines15-32. A fresh direct2025 local report URL is now registered as SRC-RWA-2026-S2001. Historical404 candidate URLs remain historical failed attempts; the index alone is not audited financial statements. Secondary verification: 2026-10-18. Original source access date retained.</x:v>
      </x:c>
      <x:c r="N191" s="23"/>
      <x:c r="O191" s="23"/>
      <x:c r="P191" s="23"/>
      <x:c r="Q191" s="23"/>
    </x:row>
    <x:row r="192" ht="39.599998474121094" hidden="0" customHeight="1">
      <x:c r="A192" s="23" t="str">
        <x:v>SRC-SOM-2026-R001</x:v>
      </x:c>
      <x:c r="B192" s="23" t="str">
        <x:v>SOM</x:v>
      </x:c>
      <x:c r="C192" s="23" t="str">
        <x:v>Central Bank of Somalia</x:v>
      </x:c>
      <x:c r="D192" s="23" t="str">
        <x:v>Regulatory Guidelines</x:v>
      </x:c>
      <x:c r="E192" s="23" t="str">
        <x:v>https://centralbank.gov.so/regulatory-guidelines/</x:v>
      </x:c>
      <x:c r="F192" s="24"/>
      <x:c r="G192" s="24"/>
      <x:c r="H192" s="24" t="d">
        <x:v>2026-10-14T00:00:00.000Z</x:v>
      </x:c>
      <x:c r="I192" s="24"/>
      <x:c r="J192" s="23" t="str">
        <x:v>A2</x:v>
      </x:c>
      <x:c r="K192" s="23" t="str">
        <x:v>Official non-binding</x:v>
      </x:c>
      <x:c r="L192" s="23" t="str">
        <x:v>HTML lines124-131</x:v>
      </x:c>
      <x:c r="M192" s="23" t="str">
        <x:v>Takaful2025 financial-reporting regulations listed with2026 audit guidance; titles do not establish IFRS17 contents. Primary document independently inspected Independently reopened: 2026-10-14; HTML lines124-131.</x:v>
      </x:c>
      <x:c r="N192" s="23"/>
      <x:c r="O192" s="23"/>
      <x:c r="P192" s="23"/>
      <x:c r="Q192" s="23"/>
    </x:row>
    <x:row r="193" ht="39.599998474121094" hidden="0" customHeight="1">
      <x:c r="A193" s="23" t="str">
        <x:v>SRC-SSD-2026-R001</x:v>
      </x:c>
      <x:c r="B193" s="23" t="str">
        <x:v>SSD</x:v>
      </x:c>
      <x:c r="C193" s="23" t="str">
        <x:v>Bank of South Sudan</x:v>
      </x:c>
      <x:c r="D193" s="23" t="str">
        <x:v>Supervision and Regulation</x:v>
      </x:c>
      <x:c r="E193" s="23" t="str">
        <x:v>https://boss.gov.ss/supervision-regulation/</x:v>
      </x:c>
      <x:c r="F193" s="24"/>
      <x:c r="G193" s="24"/>
      <x:c r="H193" s="24" t="d">
        <x:v>2026-10-14T00:00:00.000Z</x:v>
      </x:c>
      <x:c r="I193" s="24"/>
      <x:c r="J193" s="23" t="str">
        <x:v>A2</x:v>
      </x:c>
      <x:c r="K193" s="23" t="str">
        <x:v>Official non-binding</x:v>
      </x:c>
      <x:c r="L193" s="23" t="str">
        <x:v>HTML lines116-123</x:v>
      </x:c>
      <x:c r="M193" s="23" t="str">
        <x:v>Insurance/pension oversight and solvency monitoring described; no IFRS17-specific action or incompatible reporting rule established. Primary document independently inspected Independently reopened: 2026-10-14; HTML lines116-123.</x:v>
      </x:c>
      <x:c r="N193" s="23"/>
      <x:c r="O193" s="23"/>
      <x:c r="P193" s="23"/>
      <x:c r="Q193" s="23"/>
    </x:row>
    <x:row r="194" ht="132" hidden="0" customHeight="1">
      <x:c r="A194" s="23" t="str">
        <x:v>SRC-TZA-2026-R001</x:v>
      </x:c>
      <x:c r="B194" s="23" t="str">
        <x:v>TZA</x:v>
      </x:c>
      <x:c r="C194" s="23" t="str">
        <x:v>TIRA</x:v>
      </x:c>
      <x:c r="D194" s="23" t="str">
        <x:v>IFRS17 Implementation Guidelines2022</x:v>
      </x:c>
      <x:c r="E194" s="23" t="str">
        <x:v>https://www.tira.go.tz/uploads/documents/en-1660294599-Guidelines%20on%20the%20Implementation%20of%20IFRS%2017,%202022.pdf</x:v>
      </x:c>
      <x:c r="F194" s="24"/>
      <x:c r="G194" s="24" t="d">
        <x:v>2022-04-25T00:00:00.000Z</x:v>
      </x:c>
      <x:c r="H194" s="24" t="d">
        <x:v>2026-10-14T00:00:00.000Z</x:v>
      </x:c>
      <x:c r="I194" s="24" t="d">
        <x:v>2026-10-18T00:00:00.000Z</x:v>
      </x:c>
      <x:c r="J194" s="23" t="str">
        <x:v>A2</x:v>
      </x:c>
      <x:c r="K194" s="23" t="str">
        <x:v>Binding</x:v>
      </x:c>
      <x:c r="L194" s="23" t="str">
        <x:v>PDF/printedp4 §§1.1/2.1; p5 §3.1; p12 §6.1; p32 §8.5; pp36–38 §§9.4–9.5,10.1,11.1,12.2</x:v>
      </x:c>
      <x:c r="M194" s="23" t="str">
        <x:v>Commissioner issues guidelines under statutory powers; scope all registered insurers/reinsurers; IFRS17 not superseded. IASB2023 date acknowledged; final domestic effective/enforcement paragraphs not inspected due repeated timeout. Primary document independently inspected Independently reopened: 2026-10-14; PDF printedpp4-5, sections1.1,2.1,3.1; lines110-175. Full43-page primary guideline checked; §6.1 is operative2023 duty. §8.5 regulatory dual-submission bridge remains until regulations amended, while §9.5 ends initial parallel application. Distinct prudential/statutory layers do not demonstrate an IFRS17 accounting carve-out; full equivalence is not established forD1=5. Same guideline registrations are not independent corroborating instruments. Secondary verification: 2026-10-18. Original source access date retained.</x:v>
      </x:c>
      <x:c r="N194" s="23"/>
      <x:c r="O194" s="23"/>
      <x:c r="P194" s="23"/>
      <x:c r="Q194" s="23"/>
    </x:row>
    <x:row r="195" ht="92.4000015258789" hidden="0" customHeight="1">
      <x:c r="A195" s="23" t="str">
        <x:v>SRC-TZA-2026-R002</x:v>
      </x:c>
      <x:c r="B195" s="23" t="str">
        <x:v>TZA</x:v>
      </x:c>
      <x:c r="C195" s="23" t="str">
        <x:v>TIRA</x:v>
      </x:c>
      <x:c r="D195" s="23" t="str">
        <x:v>2024 Annual Market Performance Report</x:v>
      </x:c>
      <x:c r="E195" s="23" t="str">
        <x:v>https://www.tira.go.tz/uploads/documents/en-New%20Annual%20Insurance%20Market%20Performance%20Report%202024.pdf</x:v>
      </x:c>
      <x:c r="F195" s="24"/>
      <x:c r="G195" s="24"/>
      <x:c r="H195" s="24" t="d">
        <x:v>2026-10-14T00:00:00.000Z</x:v>
      </x:c>
      <x:c r="I195" s="24" t="d">
        <x:v>2026-10-18T00:00:00.000Z</x:v>
      </x:c>
      <x:c r="J195" s="23" t="str">
        <x:v>A2</x:v>
      </x:c>
      <x:c r="K195" s="23" t="str">
        <x:v>Official non-binding</x:v>
      </x:c>
      <x:c r="L195" s="23" t="str">
        <x:v>Publication-period pagePDFp4 (October2025); Chart3.17 printedp40/PDFp74; appendix3A PDFp176; appendix3B PDFp180; appendix3E PDFp188</x:v>
      </x:c>
      <x:c r="M195" s="23" t="str">
        <x:v>Official market report explicitly presents life insurers2024 income statements underIFRS17. This establishes operational supervisory reporting; it does not substitute for individual audited IFRS17 financial statements. Primary document independently inspected Independently reopened: 2026-10-14; PDF printedp40 (PDFpage73), Chart3.17; lines3734-3737. Fresh primary report publication monthOctober2025 verifiedPDFp4; exact day staysnull. PDFp74 is printedp40. Official aggregate is reporting corroboration, not an entity audit or proof of active enforcement. Secondary verification: 2026-10-18. Original source access date retained.</x:v>
      </x:c>
      <x:c r="N195" s="23"/>
      <x:c r="O195" s="23"/>
      <x:c r="P195" s="23"/>
      <x:c r="Q195" s="23"/>
    </x:row>
    <x:row r="196" ht="52.79999923706055" hidden="0" customHeight="1">
      <x:c r="A196" s="23" t="str">
        <x:v>SRC-UGA-2026-R001</x:v>
      </x:c>
      <x:c r="B196" s="23" t="str">
        <x:v>UGA</x:v>
      </x:c>
      <x:c r="C196" s="23" t="str">
        <x:v>IRA Uganda</x:v>
      </x:c>
      <x:c r="D196" s="23" t="str">
        <x:v>Regulatory Returns Forms</x:v>
      </x:c>
      <x:c r="E196" s="23" t="str">
        <x:v>https://ira.go.ug/downloads/regulatory-returns-forms/</x:v>
      </x:c>
      <x:c r="F196" s="24"/>
      <x:c r="G196" s="24"/>
      <x:c r="H196" s="24" t="d">
        <x:v>2026-10-14T00:00:00.000Z</x:v>
      </x:c>
      <x:c r="I196" s="24"/>
      <x:c r="J196" s="23" t="str">
        <x:v>A2</x:v>
      </x:c>
      <x:c r="K196" s="23" t="str">
        <x:v>Official non-binding</x:v>
      </x:c>
      <x:c r="L196" s="23" t="str">
        <x:v>HTML lines248-265</x:v>
      </x:c>
      <x:c r="M196" s="23" t="str">
        <x:v>IFRS17 annual and quarterly RBS templates explicitly listed for domestic life/general/reinsurance/HMO classes. Establishes operational template issuance, not actual template contents or enforcement effectiveness. Primary document independently inspected Independently reopened: 2026-10-14; HTML lines248-265.</x:v>
      </x:c>
      <x:c r="N196" s="23"/>
      <x:c r="O196" s="23"/>
      <x:c r="P196" s="23"/>
      <x:c r="Q196" s="23"/>
    </x:row>
    <x:row r="197" ht="39.599998474121094" hidden="0" customHeight="1">
      <x:c r="A197" s="23" t="str">
        <x:v>SRC-UGA-2026-R002</x:v>
      </x:c>
      <x:c r="B197" s="23" t="str">
        <x:v>UGA</x:v>
      </x:c>
      <x:c r="C197" s="23" t="str">
        <x:v>IRA Uganda</x:v>
      </x:c>
      <x:c r="D197" s="23" t="str">
        <x:v>Implementation Framework</x:v>
      </x:c>
      <x:c r="E197" s="23" t="str">
        <x:v>https://ira.go.ug/download/guidance-for-a-framework-to-promote-implementation-of-ifrs-17-standard/</x:v>
      </x:c>
      <x:c r="F197" s="24"/>
      <x:c r="G197" s="24"/>
      <x:c r="H197" s="24" t="d">
        <x:v>2026-10-14T00:00:00.000Z</x:v>
      </x:c>
      <x:c r="I197" s="24"/>
      <x:c r="J197" s="23" t="str">
        <x:v>A2</x:v>
      </x:c>
      <x:c r="K197" s="23" t="str">
        <x:v>Official non-binding</x:v>
      </x:c>
      <x:c r="L197" s="23" t="str">
        <x:v>HTML lines246-270; created10February2021 updated19October2021</x:v>
      </x:c>
      <x:c r="M197" s="23" t="str">
        <x:v>IFRS17 framework registered; download failed. Binding dates/perimeter not confirmed from actual PDF. Primary document independently inspected Independently reopened: 2026-10-14; HTML lines246-270; created10February2021 updated19October2021.</x:v>
      </x:c>
      <x:c r="N197" s="23"/>
      <x:c r="O197" s="23"/>
      <x:c r="P197" s="23"/>
      <x:c r="Q197" s="23"/>
    </x:row>
    <x:row r="198" ht="105.5999984741211" hidden="0" customHeight="1">
      <x:c r="A198" s="23" t="str">
        <x:v>SRC-KEN-2026-R001</x:v>
      </x:c>
      <x:c r="B198" s="23" t="str">
        <x:v>KEN</x:v>
      </x:c>
      <x:c r="C198" s="23" t="str">
        <x:v>Kenya Law</x:v>
      </x:c>
      <x:c r="D198" s="23" t="str">
        <x:v>Insurance Act consolidated 11 December 2023</x:v>
      </x:c>
      <x:c r="E198" s="23" t="str">
        <x:v>https://new.kenyalaw.org/akn/ke/act/1985/1/eng%402023-12-11</x:v>
      </x:c>
      <x:c r="F198" s="24"/>
      <x:c r="G198" s="24"/>
      <x:c r="H198" s="24" t="d">
        <x:v>2026-10-13T00:00:00.000Z</x:v>
      </x:c>
      <x:c r="I198" s="24" t="d">
        <x:v>2026-10-18T00:00:00.000Z</x:v>
      </x:c>
      <x:c r="J198" s="23" t="str">
        <x:v>A1</x:v>
      </x:c>
      <x:c r="K198" s="23" t="str">
        <x:v>Binding</x:v>
      </x:c>
      <x:c r="L198" s="23" t="str">
        <x:v>s54(1), (1A), (5); s54A; s56(1)</x:v>
      </x:c>
      <x:c r="M198" s="23" t="str">
        <x:v>Insurer annual accounts must follow IFRS and prescribed Kenyan accepted standards; IFRS defined as IASB standards or Kenyan standards developed by ICPAK. Group accounts separately addressed. This is not IFRS17-specific endorsement by itself. Primary document independently inspected Independently reopened: 2026-10-13; s54(1), (1A), (5); s54A. Independently reopened: 2026-10-13; s54(1), (1A), (5); s54A. Fresh18October2026 primary-host HTML read; binding statute, not non-binding official commentary. IFRS/accepted Kenyan alternatives do not alone establish IFRS17-specific adoption. Secondary verification: 2026-10-18. Original source access date retained.</x:v>
      </x:c>
      <x:c r="N198" s="23"/>
      <x:c r="O198" s="23"/>
      <x:c r="P198" s="23"/>
      <x:c r="Q198" s="23"/>
    </x:row>
    <x:row r="199" ht="145.1999969482422" hidden="0" customHeight="1">
      <x:c r="A199" s="23" t="str">
        <x:v>SRC-KEN-2026-R002</x:v>
      </x:c>
      <x:c r="B199" s="23" t="str">
        <x:v>KEN</x:v>
      </x:c>
      <x:c r="C199" s="23" t="str">
        <x:v>Insurance Regulatory Authority; official Parliament of Kenya repository</x:v>
      </x:c>
      <x:c r="D199" s="23" t="str">
        <x:v>Insurance Industry Annual Report 2024</x:v>
      </x:c>
      <x:c r="E199" s="23" t="str">
        <x:v>https://libraryir.parliament.go.ke/bitstreams/ff8504d6-971d-462c-8563-391e4fb02dfe/download</x:v>
      </x:c>
      <x:c r="F199" s="24"/>
      <x:c r="G199" s="24"/>
      <x:c r="H199" s="24" t="d">
        <x:v>2026-10-13T00:00:00.000Z</x:v>
      </x:c>
      <x:c r="I199" s="24" t="d">
        <x:v>2026-10-18T00:00:00.000Z</x:v>
      </x:c>
      <x:c r="J199" s="23" t="str">
        <x:v>A2</x:v>
      </x:c>
      <x:c r="K199" s="23" t="str">
        <x:v>Official non-binding</x:v>
      </x:c>
      <x:c r="L199" s="23" t="str">
        <x:v>printed p15 / PDF p36, section2.6.5; printed pxvii / PDF p20; printed p60 / PDF p81, Table44 narrative</x:v>
      </x:c>
      <x:c r="M199" s="23" t="str">
        <x:v>IFRS17 implementation effective January2023; technical guidance on aggregation/discounting/risk adjustment/transition; ongoing postimplementation reviews and solvency alignment. Table44 uses Annual Audited IFRS17 Returns across insurers, microinsurers and reinsurers, explicitly identifying missing or substitute unaudited filings. Visually checked p36 because OCR is noisy. Primary document independently inspected Independently reopened: 2026-10-13; printed p15 / PDF p36, section2.6.5; printed pxvii / PDF p20; printed p60 / PDF p81, Table44 narrative. Independently reopened: 2026-10-13; printed p15 / PDF p36, section2.6.5; printed pxvii / PDF p20; printed p60 / PDF p81, Table44 narrative. Secondary review18October2026: exact source publication date not verified. Prior registered2026-05-26 is retained as repository-date metadata pending provenance, not asserted as publication date. No date invented. Secondary verification: 2026-10-18. Original source access date retained.</x:v>
      </x:c>
      <x:c r="N199" s="23"/>
      <x:c r="O199" s="23"/>
      <x:c r="P199" s="23"/>
      <x:c r="Q199" s="23"/>
    </x:row>
    <x:row r="200" ht="105.5999984741211" hidden="0" customHeight="1">
      <x:c r="A200" s="23" t="str">
        <x:v>SRC-KEN-2026-R003</x:v>
      </x:c>
      <x:c r="B200" s="23" t="str">
        <x:v>KEN</x:v>
      </x:c>
      <x:c r="C200" s="23" t="str">
        <x:v>Jubilee Holdings; KPMG Kenya</x:v>
      </x:c>
      <x:c r="D200" s="23" t="str">
        <x:v>Jubilee Holdings Annual Integrated Report2024</x:v>
      </x:c>
      <x:c r="E200" s="23" t="str">
        <x:v>https://www.jubileeinsurance.com/ke/wp-content/uploads/2025/05/Jubilee-Holdings-Annual-Integrated-Report-2024.pdf.pdf</x:v>
      </x:c>
      <x:c r="F200" s="24"/>
      <x:c r="G200" s="24"/>
      <x:c r="H200" s="24" t="d">
        <x:v>2026-10-13T00:00:00.000Z</x:v>
      </x:c>
      <x:c r="I200" s="24"/>
      <x:c r="J200" s="23" t="str">
        <x:v>A3</x:v>
      </x:c>
      <x:c r="K200" s="23" t="str">
        <x:v>Official non-binding</x:v>
      </x:c>
      <x:c r="L200" s="23" t="str">
        <x:v>printed/PDF p80 opinion; p95 note2(a); p97 note2(c)(i); p127 risk adjustment; p251 restatement</x:v>
      </x:c>
      <x:c r="M200" s="23" t="str">
        <x:v>Auditor opinion states year-end2024 IFRS conformity, but audit-scope opening refers to2023 and pages24-165: visually confirmed internal date/page inconsistency. Note2(a) says second year applying IFRS17; life and health contracts covered. Treat as corroboration with recorded defect; do not use as flawless proof of2024 audit scope. p127 references IRA risk-adjustment guideline, not substitute for direct instrument. Primary document independently inspected Independently reopened: 2026-10-13; printed/PDF p80 opinion; p95 note2(a); p97 note2(c)(i); p127 risk adjustment; p251 restatement. Independently reopened: 2026-10-13; printed/PDF p80 opinion; p95 note2(a); p97 note2(c)(i); p127 risk adjustment; p251 restatement.</x:v>
      </x:c>
      <x:c r="N200" s="23"/>
      <x:c r="O200" s="23"/>
      <x:c r="P200" s="23"/>
      <x:c r="Q200" s="23"/>
    </x:row>
    <x:row r="201" ht="79.19999694824219" hidden="0" customHeight="1">
      <x:c r="A201" s="23" t="str">
        <x:v>SRC-KEN-2026-R004</x:v>
      </x:c>
      <x:c r="B201" s="23" t="str">
        <x:v>KEN</x:v>
      </x:c>
      <x:c r="C201" s="23" t="str">
        <x:v>Jubilee Holdings; PwC Kenya</x:v>
      </x:c>
      <x:c r="D201" s="23" t="str">
        <x:v>Jubilee Holdings Annual Integrated Report2023</x:v>
      </x:c>
      <x:c r="E201" s="23" t="str">
        <x:v>https://jubileeinsurance.com/group/wp-content/uploads/2024/06/Jubilee-Insurance-2023-Annual-Report-Final.pdf</x:v>
      </x:c>
      <x:c r="F201" s="24"/>
      <x:c r="G201" s="24"/>
      <x:c r="H201" s="24" t="d">
        <x:v>2026-10-13T00:00:00.000Z</x:v>
      </x:c>
      <x:c r="I201" s="24"/>
      <x:c r="J201" s="23" t="str">
        <x:v>A3</x:v>
      </x:c>
      <x:c r="K201" s="23" t="str">
        <x:v>Official non-binding</x:v>
      </x:c>
      <x:c r="L201" s="23" t="str">
        <x:v>PDF p60 / printed p60 key audit matter; PDF p74 / printed p74 note2.2</x:v>
      </x:c>
      <x:c r="M201" s="23" t="str">
        <x:v>Actual PDF open: IFRS17 adopted1January2023, audited key matter and comparative restatement; locally headquartered group with Kenya business. Does not establish every domestic subsidiary statutory filing. Primary document independently inspected Independently reopened: 2026-10-13; PDF p60 / printed p60 key audit matter; PDF p74 / printed p74 note2.2. Independently reopened: 2026-10-13; PDF p60 / printed p60 key audit matter; PDF p74 / printed p74 note2.2.</x:v>
      </x:c>
      <x:c r="N201" s="23"/>
      <x:c r="O201" s="23"/>
      <x:c r="P201" s="23"/>
      <x:c r="Q201" s="23"/>
    </x:row>
    <x:row r="202" ht="105.5999984741211" hidden="0" customHeight="1">
      <x:c r="A202" s="23" t="str">
        <x:v>SRC-ZAF-2026-R001</x:v>
      </x:c>
      <x:c r="B202" s="23" t="str">
        <x:v>ZAF</x:v>
      </x:c>
      <x:c r="C202" s="23" t="str">
        <x:v>South African Government</x:v>
      </x:c>
      <x:c r="D202" s="23" t="str">
        <x:v>Insurance Act18 of2017</x:v>
      </x:c>
      <x:c r="E202" s="23" t="str">
        <x:v>https://www.gov.za/sites/default/files/gcis_document/201801/41388gon32insuranceact2017.pdf</x:v>
      </x:c>
      <x:c r="F202" s="24" t="d">
        <x:v>2018-01-18T00:00:00.000Z</x:v>
      </x:c>
      <x:c r="G202" s="24"/>
      <x:c r="H202" s="24" t="d">
        <x:v>2026-10-13T00:00:00.000Z</x:v>
      </x:c>
      <x:c r="I202" s="24" t="d">
        <x:v>2026-10-18T00:00:00.000Z</x:v>
      </x:c>
      <x:c r="J202" s="23" t="str">
        <x:v>A1</x:v>
      </x:c>
      <x:c r="K202" s="23" t="str">
        <x:v>Binding</x:v>
      </x:c>
      <x:c r="L202" s="23" t="str">
        <x:v>Insurance Act18/2017 s46(1), Gazette/PDF p72; s47 audit requirement</x:v>
      </x:c>
      <x:c r="M202" s="23" t="str">
        <x:v>Insurers and controlling companies must prepare AFS under IASB IFRS; foreign branches, Lloyds underwriters and Lloyds excepted from this particular annual-statement duty. Official government landing page records1July2018 commencement. Primary document independently inspected Independently reopened: 2026-10-13; s46(1), Gazette printed p72 / PDF p72. Independently reopened: 2026-10-13; s46(1), Gazette printed p72 / PDF p72. | Fresh independent secondary examination18 October2026. Historical access, reconstruction and qualification records remain preserved in comparison patch history. Secondary verification: 2026-10-18. Original source access date retained.</x:v>
      </x:c>
      <x:c r="N202" s="23"/>
      <x:c r="O202" s="23"/>
      <x:c r="P202" s="23"/>
      <x:c r="Q202" s="23"/>
    </x:row>
    <x:row r="203" ht="145.1999969482422" hidden="0" customHeight="1">
      <x:c r="A203" s="23" t="str">
        <x:v>SRC-ZAF-2026-R002</x:v>
      </x:c>
      <x:c r="B203" s="23" t="str">
        <x:v>ZAF</x:v>
      </x:c>
      <x:c r="C203" s="23" t="str">
        <x:v>OUTsurance Group; external auditor</x:v>
      </x:c>
      <x:c r="D203" s="23" t="str">
        <x:v>OUTsurance Group Annual Financial Statements2026</x:v>
      </x:c>
      <x:c r="E203" s="23" t="str">
        <x:v>https://group.outsurance.co.za/globalassets/documents/investor-relations/reports-and-results/2026/ogl-annual-financial-statements-2026.pdf</x:v>
      </x:c>
      <x:c r="F203" s="24" t="d">
        <x:v>2026-09-10T00:00:00.000Z</x:v>
      </x:c>
      <x:c r="G203" s="24"/>
      <x:c r="H203" s="24" t="d">
        <x:v>2026-10-13T00:00:00.000Z</x:v>
      </x:c>
      <x:c r="I203" s="24" t="d">
        <x:v>2026-10-18T00:00:00.000Z</x:v>
      </x:c>
      <x:c r="J203" s="23" t="str">
        <x:v>A3</x:v>
      </x:c>
      <x:c r="K203" s="23" t="str">
        <x:v>Entity filing</x:v>
      </x:c>
      <x:c r="L203" s="23" t="str">
        <x:v>printed p12 / PDF p13 auditor opinion; printed p58 / PDF p59 segments; printed p116-117 / PDF p117-118 note27.11</x:v>
      </x:c>
      <x:c r="M203" s="23" t="str">
        <x:v>Audited consolidated/separate year ended30June2026 with IASB IFRS opinion; IFRS17 insurance contract KAM p15-17; identified SouthAfrican operations and explicit life/nonlife policy estimates. FY2026 source is newer than FY2025 and existed before cutoff. Group also includes overseas operations: do not assign all consolidated activity to SouthAfrica. Primary document independently inspected Independently reopened: 2026-10-13; printed p12 / PDF p13 auditor opinion; printed p58 / PDF p59 segments; printed p116-117 / PDF p117-118 note27.11. Independently reopened: 2026-10-13; printed p12 / PDF p13 auditor opinion; printed p58 / PDF p59 segments; printed p116-117 / PDF p117-118 note27.11. | Fresh independent secondary examination18 October2026. Historical access, reconstruction and qualification records remain preserved in comparison patch history. Secondary verification: 2026-10-18. Original source access date retained.</x:v>
      </x:c>
      <x:c r="N203" s="23"/>
      <x:c r="O203" s="23"/>
      <x:c r="P203" s="23"/>
      <x:c r="Q203" s="23"/>
    </x:row>
    <x:row r="204" ht="118.80000305175781" hidden="0" customHeight="1">
      <x:c r="A204" s="23" t="str">
        <x:v>SRC-ZAF-2026-R003</x:v>
      </x:c>
      <x:c r="B204" s="23" t="str">
        <x:v>ZAF</x:v>
      </x:c>
      <x:c r="C204" s="23" t="str">
        <x:v>Old Mutual Insure; auditor</x:v>
      </x:c>
      <x:c r="D204" s="23" t="str">
        <x:v>Old Mutual Insure AFS2024</x:v>
      </x:c>
      <x:c r="E204" s="23" t="str">
        <x:v>https://www.oldmutual.co.za/om-docs/blt5defb0aef5e5f713/omi-annual-report-2024.pdf</x:v>
      </x:c>
      <x:c r="F204" s="24" t="d">
        <x:v>2025-04-25T00:00:00.000Z</x:v>
      </x:c>
      <x:c r="G204" s="24"/>
      <x:c r="H204" s="24" t="d">
        <x:v>2026-10-13T00:00:00.000Z</x:v>
      </x:c>
      <x:c r="I204" s="24" t="d">
        <x:v>2026-10-18T00:00:00.000Z</x:v>
      </x:c>
      <x:c r="J204" s="23" t="str">
        <x:v>A3</x:v>
      </x:c>
      <x:c r="K204" s="23" t="str">
        <x:v>Entity filing</x:v>
      </x:c>
      <x:c r="L204" s="23" t="str">
        <x:v>PDF/printed p10 auditor opinion; p11 insurance/reinsurance KAM</x:v>
      </x:c>
      <x:c r="M204" s="23" t="str">
        <x:v>Actual audited local-company IASB IFRS opinion; expressly appliesIFRS17; insurance liabilitiesR3865m versusR3971m2023, reinsurance assetsR2365m versusR2586m2023. This is nonlife subsidiary evidence, not OldMutualLife or broad life market evidence. Primary document independently inspected Independently reopened: 2026-10-13; PDF/printed p10 auditor opinion; p11 insurance/reinsurance KAM. Independently reopened: 2026-10-13; PDF/printed p10 auditor opinion; p11 insurance/reinsurance KAM. | Fresh independent secondary examination18 October2026. Historical access, reconstruction and qualification records remain preserved in comparison patch history. Secondary verification: 2026-10-18. Original source access date retained.</x:v>
      </x:c>
      <x:c r="N204" s="23"/>
      <x:c r="O204" s="23"/>
      <x:c r="P204" s="23"/>
      <x:c r="Q204" s="23"/>
    </x:row>
    <x:row r="205" ht="26.399999618530273" hidden="0" customHeight="1">
      <x:c r="A205" s="23" t="str">
        <x:v>SRC-MWI-2026-R001</x:v>
      </x:c>
      <x:c r="B205" s="23" t="str">
        <x:v>MWI</x:v>
      </x:c>
      <x:c r="C205" s="23" t="str">
        <x:v>NICO Holdings plc</x:v>
      </x:c>
      <x:c r="D205" s="23" t="str">
        <x:v>NICO Annual Report2024</x:v>
      </x:c>
      <x:c r="E205" s="23" t="str">
        <x:v>https://nicomw.com/download/21/annual-reports/245071/2024-annual-report.pdf</x:v>
      </x:c>
      <x:c r="F205" s="24"/>
      <x:c r="G205" s="24"/>
      <x:c r="H205" s="24" t="d">
        <x:v>2026-10-14T00:00:00.000Z</x:v>
      </x:c>
      <x:c r="I205" s="24"/>
      <x:c r="J205" s="23" t="str">
        <x:v>A3</x:v>
      </x:c>
      <x:c r="K205" s="23" t="str">
        <x:v>Official non-binding</x:v>
      </x:c>
      <x:c r="L205" s="23" t="str">
        <x:v>PDFpp88-90,102,108</x:v>
      </x:c>
      <x:c r="M205" s="23" t="str">
        <x:v>Actualofficial278pagePDFread Primary document independently inspected Independently reopened: 2026-10-14; PDFpp88-90,102,108.</x:v>
      </x:c>
      <x:c r="N205" s="23"/>
      <x:c r="O205" s="23"/>
      <x:c r="P205" s="23"/>
      <x:c r="Q205" s="23"/>
    </x:row>
    <x:row r="206" ht="66" hidden="0" customHeight="1">
      <x:c r="A206" s="23" t="str">
        <x:v>SRC-SYC-2026-R001</x:v>
      </x:c>
      <x:c r="B206" s="23" t="str">
        <x:v>SYC</x:v>
      </x:c>
      <x:c r="C206" s="23" t="str">
        <x:v>Financial Services Authority Seychelles</x:v>
      </x:c>
      <x:c r="D206" s="23" t="str">
        <x:v>Circular8of2023</x:v>
      </x:c>
      <x:c r="E206" s="23" t="str">
        <x:v>https://fsaseychelles.sc/component/edocman/circular-no-8-of-2023-effective-date-for-implementation-of-ifrs-17/download?Itemid=</x:v>
      </x:c>
      <x:c r="F206" s="24" t="d">
        <x:v>2023-10-03T00:00:00.000Z</x:v>
      </x:c>
      <x:c r="G206" s="24" t="d">
        <x:v>2024-01-01T00:00:00.000Z</x:v>
      </x:c>
      <x:c r="H206" s="24" t="d">
        <x:v>2026-10-14T00:00:00.000Z</x:v>
      </x:c>
      <x:c r="I206" s="24" t="d">
        <x:v>2026-10-18T00:00:00.000Z</x:v>
      </x:c>
      <x:c r="J206" s="23" t="str">
        <x:v>A2</x:v>
      </x:c>
      <x:c r="K206" s="23" t="str">
        <x:v>Official non-binding</x:v>
      </x:c>
      <x:c r="L206" s="23" t="str">
        <x:v>Single PDF page dated3 October2023, paragraphs1–3; effective date in paragraph3</x:v>
      </x:c>
      <x:c r="M206" s="23" t="str">
        <x:v>ActualPDFdirectdownloadread; webloginredirectnotproof Primary document independently inspected Independently reopened: 2026-10-14; singlepageparagraph3. | Fresh unauthenticated direct public PDF succeeded18 October2026 despite web-tool login redirect. All Insurance Act2008 licensees addressed; no legal-equivalence/full-exemption inference. Secondary verification: 2026-10-18. Original source access date retained.</x:v>
      </x:c>
      <x:c r="N206" s="23"/>
      <x:c r="O206" s="23"/>
      <x:c r="P206" s="23"/>
      <x:c r="Q206" s="23"/>
    </x:row>
    <x:row r="207" ht="105.5999984741211" hidden="0" customHeight="1">
      <x:c r="A207" s="23" t="str">
        <x:v>SRC-AGO-2026-G001</x:v>
      </x:c>
      <x:c r="B207" s="23" t="str">
        <x:v>AGO</x:v>
      </x:c>
      <x:c r="C207" s="23" t="str">
        <x:v>ENSA; filed with Comissão do Mercado de Capitais</x:v>
      </x:c>
      <x:c r="D207" s="23" t="str">
        <x:v>Relatório e Contas de 2024</x:v>
      </x:c>
      <x:c r="E207" s="23" t="str">
        <x:v>https://www.cmc.ao/sites/default/files/2025-04/ENSA_%20Relat%C3%B3rio%20%26%20Contas%20de%202024_0.pdf</x:v>
      </x:c>
      <x:c r="F207" s="24"/>
      <x:c r="G207" s="24"/>
      <x:c r="H207" s="24" t="d">
        <x:v>2026-10-15T00:00:00.000Z</x:v>
      </x:c>
      <x:c r="I207" s="24"/>
      <x:c r="J207" s="23" t="str">
        <x:v>B3</x:v>
      </x:c>
      <x:c r="K207" s="23" t="str">
        <x:v>Entity filing</x:v>
      </x:c>
      <x:c r="L207" s="23" t="str">
        <x:v>PDF p. 46, note 2; PDF p. 9 corporate information</x:v>
      </x:c>
      <x:c r="M207" s="23" t="str">
        <x:v>ENSA states that its separate 2024 accounts use the PCES approved by ARSEG Norma Regulamentar 5/23. Corporate information identifies EY; the audit opinion itself was not authenticated. This is not an IFRS 17 compliance statement. | Original registration and findings reconstructed on 2026-10-17 from prior tool-code history. No new retrieval is claimed. | Original local source copy was removed by workspace pruning; the hash, where present, is recovered from the original recorded download output. | Original type: Annual report and financial statements; accounting notes inspected | Original binding description: Audited reporting evidence</x:v>
      </x:c>
      <x:c r="N207" s="23"/>
      <x:c r="O207" s="23"/>
      <x:c r="P207" s="23"/>
      <x:c r="Q207" s="23"/>
    </x:row>
    <x:row r="208" ht="79.19999694824219" hidden="0" customHeight="1">
      <x:c r="A208" s="23" t="str">
        <x:v>SRC-SWZ-2026-G001</x:v>
      </x:c>
      <x:c r="B208" s="23" t="str">
        <x:v>SWZ</x:v>
      </x:c>
      <x:c r="C208" s="23" t="str">
        <x:v>Financial Services Regulatory Authority</x:v>
      </x:c>
      <x:c r="D208" s="23" t="str">
        <x:v>Circular No. 1 of 2020 – IFRS 17 Transition and Progress Report Requirements</x:v>
      </x:c>
      <x:c r="E208" s="23" t="str">
        <x:v>https://www.fsra.co.sz/circulars/2020/FSRA%20IFRS%2017%20TRANSITION%20AND%20PROGRESS%20REPORT%20REQUIREMENTS-February%202020.pdf</x:v>
      </x:c>
      <x:c r="F208" s="24"/>
      <x:c r="G208" s="24"/>
      <x:c r="H208" s="24" t="d">
        <x:v>2026-10-15T00:00:00.000Z</x:v>
      </x:c>
      <x:c r="I208" s="24"/>
      <x:c r="J208" s="23" t="str">
        <x:v>A2</x:v>
      </x:c>
      <x:c r="K208" s="23" t="str">
        <x:v>Binding</x:v>
      </x:c>
      <x:c r="L208" s="23" t="str">
        <x:v>PDF pp. 1, 3–4, sections A–C; appendix pp. 7–9</x:v>
      </x:c>
      <x:c r="M208" s="23" t="str">
        <x:v>The section-33 circular covers insurers/reinsurers, requiring plans, progress reports and reconciliation for early adopters. Its January 2022 date predates the later international deferral and does not establish the current domestic effective requirement. | Original registration and findings reconstructed on 2026-10-17 from prior tool-code history. No new retrieval is claimed. | Original local source copy was removed by workspace pruning; the hash, where present, is recovered from the original recorded download output. | Original type: Supervisor circular</x:v>
      </x:c>
      <x:c r="N208" s="23"/>
      <x:c r="O208" s="23"/>
      <x:c r="P208" s="23"/>
      <x:c r="Q208" s="23"/>
    </x:row>
    <x:row r="209" ht="79.19999694824219" hidden="0" customHeight="1">
      <x:c r="A209" s="23" t="str">
        <x:v>SRC-SWZ-2026-G002</x:v>
      </x:c>
      <x:c r="B209" s="23" t="str">
        <x:v>SWZ</x:v>
      </x:c>
      <x:c r="C209" s="23" t="str">
        <x:v>Eswatini Royal Insurance Corporation</x:v>
      </x:c>
      <x:c r="D209" s="23" t="str">
        <x:v>Integrated Report 2024</x:v>
      </x:c>
      <x:c r="E209" s="23" t="str">
        <x:v>https://www.esric.co.sz/corporate/publications/annualreport/docs/2024.pdf</x:v>
      </x:c>
      <x:c r="F209" s="24" t="d">
        <x:v>2026-06-23T00:00:00.000Z</x:v>
      </x:c>
      <x:c r="G209" s="24"/>
      <x:c r="H209" s="24" t="d">
        <x:v>2026-10-15T00:00:00.000Z</x:v>
      </x:c>
      <x:c r="I209" s="24"/>
      <x:c r="J209" s="23" t="str">
        <x:v>B3</x:v>
      </x:c>
      <x:c r="K209" s="23" t="str">
        <x:v>Entity filing</x:v>
      </x:c>
      <x:c r="L209" s="23" t="str">
        <x:v>PDF pp. 33–34 / printed pp. 31–32 audit; PDF p. 41 / printed p. 39 note 2.14; PDF pp. 35–36 statements</x:v>
      </x:c>
      <x:c r="M209" s="23" t="str">
        <x:v>PwC gives an unmodified opinion on ESRIC consolidated and separate 2024 statements. IFRS 17 accounting models and contract amounts with 2023 comparatives are explicit. The Corporation itself is an operating insurer.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Audited reporting evidence</x:v>
      </x:c>
      <x:c r="N209" s="23"/>
      <x:c r="O209" s="23"/>
      <x:c r="P209" s="23"/>
      <x:c r="Q209" s="23"/>
    </x:row>
    <x:row r="210" ht="79.19999694824219" hidden="0" customHeight="1">
      <x:c r="A210" s="23" t="str">
        <x:v>SRC-LSO-2026-G001</x:v>
      </x:c>
      <x:c r="B210" s="23" t="str">
        <x:v>LSO</x:v>
      </x:c>
      <x:c r="C210" s="23" t="str">
        <x:v>Central Bank of Lesotho / Lesotho Government Gazette</x:v>
      </x:c>
      <x:c r="D210" s="23" t="str">
        <x:v>Insurance (Financial Reporting Requirements) Regulations, 2016 – Legal Notice 124 of 2016</x:v>
      </x:c>
      <x:c r="E210" s="23" t="str">
        <x:v>https://centralbank.org.ls/wp-content/uploads/Insurance-Financial-Reporting-Requirements-Regulations-2016.pdf</x:v>
      </x:c>
      <x:c r="F210" s="24" t="d">
        <x:v>2016-10-21T00:00:00.000Z</x:v>
      </x:c>
      <x:c r="G210" s="24" t="d">
        <x:v>2016-10-21T00:00:00.000Z</x:v>
      </x:c>
      <x:c r="H210" s="24" t="d">
        <x:v>2026-10-15T00:00:00.000Z</x:v>
      </x:c>
      <x:c r="I210" s="24"/>
      <x:c r="J210" s="23" t="str">
        <x:v>A1</x:v>
      </x:c>
      <x:c r="K210" s="23" t="str">
        <x:v>Binding</x:v>
      </x:c>
      <x:c r="L210" s="23" t="str">
        <x:v>PDF pp. 18–22 / Gazette pp. 926–930, regulations 2, 3, 6(4), 7 and 9</x:v>
      </x:c>
      <x:c r="M210" s="23" t="str">
        <x:v>Regulation 6(4) requires insurer IFRS audited accounts and regulation 3 covers licensed business; prescribed returns are separate. It predates IFRS 17 and establishes a generic route rather than current endorsement or date. | Original registration and findings reconstructed on 2026-10-17 from prior tool-code history. No new retrieval is claimed. | Original local source copy was removed by workspace pruning; the hash, where present, is recovered from the original recorded download output. | Original type: Gazetted regulations</x:v>
      </x:c>
      <x:c r="N210" s="23"/>
      <x:c r="O210" s="23"/>
      <x:c r="P210" s="23"/>
      <x:c r="Q210" s="23"/>
    </x:row>
    <x:row r="211" ht="66" hidden="0" customHeight="1">
      <x:c r="A211" s="23" t="str">
        <x:v>SRC-LSO-2026-G002</x:v>
      </x:c>
      <x:c r="B211" s="23" t="str">
        <x:v>LSO</x:v>
      </x:c>
      <x:c r="C211" s="23" t="str">
        <x:v>Central Bank of Lesotho</x:v>
      </x:c>
      <x:c r="D211" s="23" t="str">
        <x:v>Clarifications IFRS-17</x:v>
      </x:c>
      <x:c r="E211" s="23" t="str">
        <x:v>https://centralbank.org.ls/wp-content/uploads/Clarifications-IFRS-17.pdf</x:v>
      </x:c>
      <x:c r="F211" s="24" t="d">
        <x:v>2026-07-30T00:00:00.000Z</x:v>
      </x:c>
      <x:c r="G211" s="24"/>
      <x:c r="H211" s="24" t="d">
        <x:v>2026-10-15T00:00:00.000Z</x:v>
      </x:c>
      <x:c r="I211" s="24"/>
      <x:c r="J211" s="23" t="str">
        <x:v>A2</x:v>
      </x:c>
      <x:c r="K211" s="23" t="str">
        <x:v>Official non-binding</x:v>
      </x:c>
      <x:c r="L211" s="23" t="str">
        <x:v>PDF pp. 3–7, pilot testing, BSA, redesigned returns and capital/solvency questions</x:v>
      </x:c>
      <x:c r="M211" s="23" t="str">
        <x:v>The 30 July 2026 clarifications describe prospective IFRS 17 return and supervisory-tool redesign linked to BSA. Existing BSA submissions do not prove the redesigned mechanism is operational. | Original registration and findings reconstructed on 2026-10-17 from prior tool-code history. No new retrieval is claimed. | Original type: Official procurement clarification | Original binding description: Non-binding programme</x:v>
      </x:c>
      <x:c r="N211" s="23"/>
      <x:c r="O211" s="23"/>
      <x:c r="P211" s="23"/>
      <x:c r="Q211" s="23"/>
    </x:row>
    <x:row r="212" ht="92.4000015258789" hidden="0" customHeight="1">
      <x:c r="A212" s="23" t="str">
        <x:v>SRC-MWI-2026-G001</x:v>
      </x:c>
      <x:c r="B212" s="23" t="str">
        <x:v>MWI</x:v>
      </x:c>
      <x:c r="C212" s="23" t="str">
        <x:v>NICO Life Insurance Company Limited</x:v>
      </x:c>
      <x:c r="D212" s="23" t="str">
        <x:v>Summary financial statements for the year ended 31 December 2024</x:v>
      </x:c>
      <x:c r="E212" s="23" t="str">
        <x:v>https://nico-life.com/download/24/financials/244141/financial-statements-for-the-year-ended-31-december-2024.pdf</x:v>
      </x:c>
      <x:c r="F212" s="24"/>
      <x:c r="G212" s="24"/>
      <x:c r="H212" s="24" t="d">
        <x:v>2026-10-15T00:00:00.000Z</x:v>
      </x:c>
      <x:c r="I212" s="24"/>
      <x:c r="J212" s="23" t="str">
        <x:v>B3</x:v>
      </x:c>
      <x:c r="K212" s="23" t="str">
        <x:v>Entity filing</x:v>
      </x:c>
      <x:c r="L212" s="23" t="str">
        <x:v>Single-page publication, summary statements, basis and Deloitte ISA 810 report at lower right</x:v>
      </x:c>
      <x:c r="M212" s="23" t="str">
        <x:v>The local operating life insurer publishes insurance contract amounts and an IFRS 17 transition-adjustment line. Deloitte reports a fair summary and identifies an underlying unmodified audit dated 28 March 2025; full required notes are expressly omitted. | Original registration and findings reconstructed on 2026-10-17 from prior tool-code history. No new retrieval is claimed. | Original local source copy was removed by workspace pruning; the hash, where present, is recovered from the original recorded download output. | Original type: Audited summary financial statements | Original binding description: Audited reporting evidence</x:v>
      </x:c>
      <x:c r="N212" s="23"/>
      <x:c r="O212" s="23"/>
      <x:c r="P212" s="23"/>
      <x:c r="Q212" s="23"/>
    </x:row>
    <x:row r="213" ht="66" hidden="0" customHeight="1">
      <x:c r="A213" s="23" t="str">
        <x:v>SRC-MUS-2026-G001</x:v>
      </x:c>
      <x:c r="B213" s="23" t="str">
        <x:v>MUS</x:v>
      </x:c>
      <x:c r="C213" s="23" t="str">
        <x:v>Financial Services Commission / Mauritius legislation</x:v>
      </x:c>
      <x:c r="D213" s="23" t="str">
        <x:v>Insurance Act 2005 – official consolidated text</x:v>
      </x:c>
      <x:c r="E213" s="23" t="str">
        <x:v>https://www.fscmauritius.org/media/t5fh4rcv/the-insurance-act.pdf</x:v>
      </x:c>
      <x:c r="F213" s="24"/>
      <x:c r="G213" s="24"/>
      <x:c r="H213" s="24" t="d">
        <x:v>2026-10-15T00:00:00.000Z</x:v>
      </x:c>
      <x:c r="I213" s="24"/>
      <x:c r="J213" s="23" t="str">
        <x:v>A1</x:v>
      </x:c>
      <x:c r="K213" s="23" t="str">
        <x:v>Binding</x:v>
      </x:c>
      <x:c r="L213" s="23" t="str">
        <x:v>PDF pp. 21–22 section 5; pp. 69–72 sections 49–51</x:v>
      </x:c>
      <x:c r="M213" s="23" t="str">
        <x:v>Accounts/audits/submission duties and supervisory powers are stated. Captive business is separately treated and specified exclusions are possible. This text does not name IFRS 17. Consolidation carries an authoritative-text caveat. | Original registration and findings reconstructed on 2026-10-17 from prior tool-code history. No new retrieval is claimed. | Original type: Official consolidated legislation</x:v>
      </x:c>
      <x:c r="N213" s="23"/>
      <x:c r="O213" s="23"/>
      <x:c r="P213" s="23"/>
      <x:c r="Q213" s="23"/>
    </x:row>
    <x:row r="214" ht="52.79999923706055" hidden="0" customHeight="1">
      <x:c r="A214" s="23" t="str">
        <x:v>SRC-MUS-2026-G002</x:v>
      </x:c>
      <x:c r="B214" s="23" t="str">
        <x:v>MUS</x:v>
      </x:c>
      <x:c r="C214" s="23" t="str">
        <x:v>Financial Services Commission / Mauritius legislation</x:v>
      </x:c>
      <x:c r="D214" s="23" t="str">
        <x:v>Financial Services Act – amended as at 1 September 2026</x:v>
      </x:c>
      <x:c r="E214" s="23" t="str">
        <x:v>https://www.fscmauritius.org/media/yolfunfm/financial-services-act-amended-as-at-01-sept-26.pdf</x:v>
      </x:c>
      <x:c r="F214" s="24"/>
      <x:c r="G214" s="24"/>
      <x:c r="H214" s="24" t="d">
        <x:v>2026-10-15T00:00:00.000Z</x:v>
      </x:c>
      <x:c r="I214" s="24"/>
      <x:c r="J214" s="23" t="str">
        <x:v>A1</x:v>
      </x:c>
      <x:c r="K214" s="23" t="str">
        <x:v>Binding</x:v>
      </x:c>
      <x:c r="L214" s="23" t="str">
        <x:v>PDF pp. 44–45, section 30(1), (4)–(6)</x:v>
      </x:c>
      <x:c r="M214" s="23" t="str">
        <x:v>Section30 annual IFRS filings are subject to Global Business alternatives, exemptions and Authorised Company exclusion. It is not an IFRS 17-specific insurer annual mandate. | Original registration and findings reconstructed on 2026-10-17 from prior tool-code history. No new retrieval is claimed. | Original type: Official consolidated legislation</x:v>
      </x:c>
      <x:c r="N214" s="23"/>
      <x:c r="O214" s="23"/>
      <x:c r="P214" s="23"/>
      <x:c r="Q214" s="23"/>
    </x:row>
    <x:row r="215" ht="79.19999694824219" hidden="0" customHeight="1">
      <x:c r="A215" s="23" t="str">
        <x:v>SRC-MUS-2026-G003</x:v>
      </x:c>
      <x:c r="B215" s="23" t="str">
        <x:v>MUS</x:v>
      </x:c>
      <x:c r="C215" s="23" t="str">
        <x:v>Swan Special Risks Company Limited</x:v>
      </x:c>
      <x:c r="D215" s="23" t="str">
        <x:v>Annual Report – year ended 31 December 2025</x:v>
      </x:c>
      <x:c r="E215" s="23" t="str">
        <x:v>https://www.swanforlife.com/media/358955/ssrannual-report-202530032026.pdf</x:v>
      </x:c>
      <x:c r="F215" s="24"/>
      <x:c r="G215" s="24"/>
      <x:c r="H215" s="24" t="d">
        <x:v>2026-10-15T00:00:00.000Z</x:v>
      </x:c>
      <x:c r="I215" s="24"/>
      <x:c r="J215" s="23" t="str">
        <x:v>B3</x:v>
      </x:c>
      <x:c r="K215" s="23" t="str">
        <x:v>Entity filing</x:v>
      </x:c>
      <x:c r="L215" s="23" t="str">
        <x:v>PDF pp. 33–38 / printed6–6(e) audit; pp. 53–54 / printed21–22 note 2.4</x:v>
      </x:c>
      <x:c r="M215" s="23" t="str">
        <x:v>BDO gives an unmodified individual-insurer opinion. IFRS 17 KAM addresses MUR 119m liabilities and MUR 115m reinsurance assets under PAA; note 2.4 applies the policies.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Audited reporting evidence</x:v>
      </x:c>
      <x:c r="N215" s="23"/>
      <x:c r="O215" s="23"/>
      <x:c r="P215" s="23"/>
      <x:c r="Q215" s="23"/>
    </x:row>
    <x:row r="216" ht="79.19999694824219" hidden="0" customHeight="1">
      <x:c r="A216" s="23" t="str">
        <x:v>SRC-MUS-2026-G004</x:v>
      </x:c>
      <x:c r="B216" s="23" t="str">
        <x:v>MUS</x:v>
      </x:c>
      <x:c r="C216" s="23" t="str">
        <x:v>Swan Life Ltd</x:v>
      </x:c>
      <x:c r="D216" s="23" t="str">
        <x:v>Annual Report 2023</x:v>
      </x:c>
      <x:c r="E216" s="23" t="str">
        <x:v>https://www.swanforlife.com/media/352729/swan-life-ltd-annual-report-2023.pdf</x:v>
      </x:c>
      <x:c r="F216" s="24"/>
      <x:c r="G216" s="24"/>
      <x:c r="H216" s="24" t="d">
        <x:v>2026-10-15T00:00:00.000Z</x:v>
      </x:c>
      <x:c r="I216" s="24"/>
      <x:c r="J216" s="23" t="str">
        <x:v>B3</x:v>
      </x:c>
      <x:c r="K216" s="23" t="str">
        <x:v>Entity filing</x:v>
      </x:c>
      <x:c r="L216" s="23" t="str">
        <x:v>PDF pp. 35–39 audit;44–45 note 2.1 / printed66–75 and 84–87</x:v>
      </x:c>
      <x:c r="M216" s="23" t="str">
        <x:v>KPMG covers consolidated and separate accounts. IFRS 17 adoption and restated comparatives are explicit; period is 2023, not 2024/2025.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Audited reporting evidence</x:v>
      </x:c>
      <x:c r="N216" s="23"/>
      <x:c r="O216" s="23"/>
      <x:c r="P216" s="23"/>
      <x:c r="Q216" s="23"/>
    </x:row>
    <x:row r="217" ht="79.19999694824219" hidden="0" customHeight="1">
      <x:c r="A217" s="23" t="str">
        <x:v>SRC-MUS-2026-G005</x:v>
      </x:c>
      <x:c r="B217" s="23" t="str">
        <x:v>MUS</x:v>
      </x:c>
      <x:c r="C217" s="23" t="str">
        <x:v>MUA Ltd</x:v>
      </x:c>
      <x:c r="D217" s="23" t="str">
        <x:v>Annual Report 2024</x:v>
      </x:c>
      <x:c r="E217" s="23" t="str">
        <x:v>https://www.mua.mu/sites/default/files/2025-11/MUA-Annual-Report-2024.pdf</x:v>
      </x:c>
      <x:c r="F217" s="24"/>
      <x:c r="G217" s="24"/>
      <x:c r="H217" s="24" t="d">
        <x:v>2026-10-15T00:00:00.000Z</x:v>
      </x:c>
      <x:c r="I217" s="24"/>
      <x:c r="J217" s="23" t="str">
        <x:v>B3</x:v>
      </x:c>
      <x:c r="K217" s="23" t="str">
        <x:v>Entity filing</x:v>
      </x:c>
      <x:c r="L217" s="23" t="str">
        <x:v>PDF pp. 49–51 auditor/statements; note 1</x:v>
      </x:c>
      <x:c r="M217" s="23" t="str">
        <x:v>PwC opinion dated15 August 2025 covers consolidated and separate MUA. Separate company is a holding perimeter with blank insurance balances; group amounts are not attributed to underwriting subsidiaries.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Audited reporting evidence</x:v>
      </x:c>
      <x:c r="N217" s="23"/>
      <x:c r="O217" s="23"/>
      <x:c r="P217" s="23"/>
      <x:c r="Q217" s="23"/>
    </x:row>
    <x:row r="218" ht="79.19999694824219" hidden="0" customHeight="1">
      <x:c r="A218" s="23" t="str">
        <x:v>SRC-MOZ-2026-G001</x:v>
      </x:c>
      <x:c r="B218" s="23" t="str">
        <x:v>MOZ</x:v>
      </x:c>
      <x:c r="C218" s="23" t="str">
        <x:v>Ministério das Finanças; hosted by ISSM</x:v>
      </x:c>
      <x:c r="D218" s="23" t="str">
        <x:v>Diploma Ministerial n.º222/2010 – Plano de Contas do sector segurador</x:v>
      </x:c>
      <x:c r="E218" s="23" t="str">
        <x:v>https://www.issm.gov.mz/wp-content/uploads/2025/05/Diploma-Ministerial-222-2010-1.pdf</x:v>
      </x:c>
      <x:c r="F218" s="24"/>
      <x:c r="G218" s="24"/>
      <x:c r="H218" s="24" t="d">
        <x:v>2026-10-15T00:00:00.000Z</x:v>
      </x:c>
      <x:c r="I218" s="24"/>
      <x:c r="J218" s="23" t="str">
        <x:v>A1</x:v>
      </x:c>
      <x:c r="K218" s="23" t="str">
        <x:v>Binding</x:v>
      </x:c>
      <x:c r="L218" s="23" t="str">
        <x:v>Official PDF identity; cover/retrieved text; relevant scanned endorsement passage not verified</x:v>
      </x:c>
      <x:c r="M218" s="23" t="str">
        <x:v>Actual supervisor-hosted94-page instrument recovered after web failure. Legal-document identity is authenticated; no claim of current IFRS 17 incorporation or exclusion is made without decisive clauses and amendments. | Original registration and findings reconstructed on 2026-10-17 from prior tool-code history. No new retrieval is claimed. | Original local source copy was removed by workspace pruning; the hash, where present, is recovered from the original recorded download output. | Original type: Official legal instrument PDF; partial extraction</x:v>
      </x:c>
      <x:c r="N218" s="23"/>
      <x:c r="O218" s="23"/>
      <x:c r="P218" s="23"/>
      <x:c r="Q218" s="23"/>
    </x:row>
    <x:row r="219" ht="92.4000015258789" hidden="0" customHeight="1">
      <x:c r="A219" s="23" t="str">
        <x:v>SRC-MOZ-2026-G002</x:v>
      </x:c>
      <x:c r="B219" s="23" t="str">
        <x:v>MOZ</x:v>
      </x:c>
      <x:c r="C219" s="23" t="str">
        <x:v>Hollard Moçambique Companhia de Seguros, S.A.R.L.</x:v>
      </x:c>
      <x:c r="D219" s="23" t="str">
        <x:v>Demonstrações financeiras e outra informação estatutária – exercício findo a30 de Junho 2025</x:v>
      </x:c>
      <x:c r="E219" s="23" t="str">
        <x:v>https://www.hollard.co.mz/binaries/content/assets/hollardcomz/about-us/financial-results/seguros-directors-report-2025-pt.pdf</x:v>
      </x:c>
      <x:c r="F219" s="24"/>
      <x:c r="G219" s="24"/>
      <x:c r="H219" s="24" t="d">
        <x:v>2026-10-15T00:00:00.000Z</x:v>
      </x:c>
      <x:c r="I219" s="24"/>
      <x:c r="J219" s="23" t="str">
        <x:v>B3</x:v>
      </x:c>
      <x:c r="K219" s="23" t="str">
        <x:v>Entity filing</x:v>
      </x:c>
      <x:c r="L219" s="23" t="str">
        <x:v>PDF p. 2, Relatório do auditor independente, Nossa opinião</x:v>
      </x:c>
      <x:c r="M219" s="23" t="str">
        <x:v>PwC unmodified opinion identifies the ISSM sector framework, Diploma Ministerial222/2010 of 17 December. Domestic separate local-framework reporting is verified, not IFRS 17. Full notes referred to by the report are not in the two-page publication. | Original registration and findings reconstructed on 2026-10-17 from prior tool-code history. No new retrieval is claimed. | Original local source copy was removed by workspace pruning; the hash, where present, is recovered from the original recorded download output. | Original type: Published financial statements and reproduced auditor report | Original binding description: Audited reporting evidence</x:v>
      </x:c>
      <x:c r="N219" s="23"/>
      <x:c r="O219" s="23"/>
      <x:c r="P219" s="23"/>
      <x:c r="Q219" s="23"/>
    </x:row>
    <x:row r="220" ht="92.4000015258789" hidden="0" customHeight="1">
      <x:c r="A220" s="23" t="str">
        <x:v>SRC-MOZ-2026-G003</x:v>
      </x:c>
      <x:c r="B220" s="23" t="str">
        <x:v>MOZ</x:v>
      </x:c>
      <x:c r="C220" s="23" t="str">
        <x:v>Hollard Vida Companhia de Seguros (Moçambique), S.A.</x:v>
      </x:c>
      <x:c r="D220" s="23" t="str">
        <x:v>Demonstrações financeiras e outra informação estatutária – exercício findo a30 de Junho 2025</x:v>
      </x:c>
      <x:c r="E220" s="23" t="str">
        <x:v>https://www.hollard.co.mz/binaries/content/assets/hollardcomz/about-us/financial-results/vida-directors-report-2025-pt.pdf</x:v>
      </x:c>
      <x:c r="F220" s="24"/>
      <x:c r="G220" s="24"/>
      <x:c r="H220" s="24" t="d">
        <x:v>2026-10-15T00:00:00.000Z</x:v>
      </x:c>
      <x:c r="I220" s="24"/>
      <x:c r="J220" s="23" t="str">
        <x:v>B3</x:v>
      </x:c>
      <x:c r="K220" s="23" t="str">
        <x:v>Entity filing</x:v>
      </x:c>
      <x:c r="L220" s="23" t="str">
        <x:v>PDF p. 2, Relatório do auditor independente, Nossa opinião</x:v>
      </x:c>
      <x:c r="M220" s="23" t="str">
        <x:v>PwC unmodified opinion identifies the ISSM sector framework, Diploma Ministerial222/2010 of 17 December. Domestic separate local-framework reporting is verified, not IFRS 17. Full notes referred to by the report are not in the two-page publication. | Original registration and findings reconstructed on 2026-10-17 from prior tool-code history. No new retrieval is claimed. | Original local source copy was removed by workspace pruning; the hash, where present, is recovered from the original recorded download output. | Original type: Published financial statements and reproduced auditor report | Original binding description: Audited reporting evidence</x:v>
      </x:c>
      <x:c r="N220" s="23"/>
      <x:c r="O220" s="23"/>
      <x:c r="P220" s="23"/>
      <x:c r="Q220" s="23"/>
    </x:row>
    <x:row r="221" ht="92.4000015258789" hidden="0" customHeight="1">
      <x:c r="A221" s="23" t="str">
        <x:v>SRC-NAM-2026-G001</x:v>
      </x:c>
      <x:c r="B221" s="23" t="str">
        <x:v>NAM</x:v>
      </x:c>
      <x:c r="C221" s="23" t="str">
        <x:v>NAMFISA</x:v>
      </x:c>
      <x:c r="D221" s="23" t="str">
        <x:v>Annexure A – IFRS 17 Position Paper</x:v>
      </x:c>
      <x:c r="E221" s="23" t="str">
        <x:v>https://www.namfisa.com.na/download/5-annexure-a-ifrs-17-position-paper/</x:v>
      </x:c>
      <x:c r="F221" s="24" t="d">
        <x:v>2023-09-15T00:00:00.000Z</x:v>
      </x:c>
      <x:c r="G221" s="24"/>
      <x:c r="H221" s="24" t="d">
        <x:v>2026-10-15T00:00:00.000Z</x:v>
      </x:c>
      <x:c r="I221" s="24"/>
      <x:c r="J221" s="23" t="str">
        <x:v>A2</x:v>
      </x:c>
      <x:c r="K221" s="23" t="str">
        <x:v>Official non-binding</x:v>
      </x:c>
      <x:c r="L221" s="23" t="str">
        <x:v>PDF pp. 4–5 readiness survey;10–11 recommendations</x:v>
      </x:c>
      <x:c r="M221" s="23" t="str">
        <x:v>The15 September 2023 paper surveys life/non-life/medical-aid preparedness, notes potentially out-of-scope products and recommends interim old returns and a later hybrid approach. Recommendations do not prove 2025 deployment. | Original registration and findings reconstructed on 2026-10-17 from prior tool-code history. No new retrieval is claimed. | Original local source copy was removed by workspace pruning; the hash, where present, is recovered from the original recorded download output. | Original type: Official position paper | Original binding description: Non-binding recommendation</x:v>
      </x:c>
      <x:c r="N221" s="23"/>
      <x:c r="O221" s="23"/>
      <x:c r="P221" s="23"/>
      <x:c r="Q221" s="23"/>
    </x:row>
    <x:row r="222" ht="92.4000015258789" hidden="0" customHeight="1">
      <x:c r="A222" s="23" t="str">
        <x:v>SRC-NAM-2026-G002</x:v>
      </x:c>
      <x:c r="B222" s="23" t="str">
        <x:v>NAM</x:v>
      </x:c>
      <x:c r="C222" s="23" t="str">
        <x:v>NAMFISA</x:v>
      </x:c>
      <x:c r="D222" s="23" t="str">
        <x:v>Directive I/LTI/01/2024 and I/STI/01/2024 – Submission of Quarterly Reports and Audited Annual Financial Statements</x:v>
      </x:c>
      <x:c r="E222" s="23" t="str">
        <x:v>https://www.namfisa.com.na/download/i-lti-01-2024-i-sti-01-2024-submission-of-quarterly-reports-and-audited-annual-financial-statements/</x:v>
      </x:c>
      <x:c r="F222" s="24" t="d">
        <x:v>2024-01-31T00:00:00.000Z</x:v>
      </x:c>
      <x:c r="G222" s="24" t="d">
        <x:v>2024-01-31T00:00:00.000Z</x:v>
      </x:c>
      <x:c r="H222" s="24" t="d">
        <x:v>2026-10-15T00:00:00.000Z</x:v>
      </x:c>
      <x:c r="I222" s="24"/>
      <x:c r="J222" s="23" t="str">
        <x:v>A2</x:v>
      </x:c>
      <x:c r="K222" s="23" t="str">
        <x:v>Binding</x:v>
      </x:c>
      <x:c r="L222" s="23" t="str">
        <x:v>PDF pp. 1–3 authority;5–9 paragraphs 4.1–4.4 and 6.1</x:v>
      </x:c>
      <x:c r="M222" s="23" t="str">
        <x:v>31 January 2024 directive retains existing prudential returns pending ERS realignment; prescribes valuation/additional annual data and short-term IFRS 17 measurement permission with notification. This historical instrument is not a blanket annual-accounting law. Current 2026 FIMA circular is registered separately. | Original registration and findings reconstructed on 2026-10-17 from prior tool-code history. No new retrieval is claimed. | Original local source copy was removed by workspace pruning; the hash, where present, is recovered from the original recorded download output. | Original type: Binding supervisor directive</x:v>
      </x:c>
      <x:c r="N222" s="23"/>
      <x:c r="O222" s="23"/>
      <x:c r="P222" s="23"/>
      <x:c r="Q222" s="23"/>
    </x:row>
    <x:row r="223" ht="92.4000015258789" hidden="0" customHeight="1">
      <x:c r="A223" s="23" t="str">
        <x:v>SRC-NAM-2026-G003</x:v>
      </x:c>
      <x:c r="B223" s="23" t="str">
        <x:v>NAM</x:v>
      </x:c>
      <x:c r="C223" s="23" t="str">
        <x:v>Namibia Special Risks Insurance Association Limited</x:v>
      </x:c>
      <x:c r="D223" s="23" t="str">
        <x:v>Consolidated and Separate Annual Financial Statements for year ended 31 March 2024</x:v>
      </x:c>
      <x:c r="E223" s="23" t="str">
        <x:v>https://www.nasria.com.na/AR_2024.pdf</x:v>
      </x:c>
      <x:c r="F223" s="24"/>
      <x:c r="G223" s="24"/>
      <x:c r="H223" s="24" t="d">
        <x:v>2026-10-15T00:00:00.000Z</x:v>
      </x:c>
      <x:c r="I223" s="24"/>
      <x:c r="J223" s="23" t="str">
        <x:v>B3</x:v>
      </x:c>
      <x:c r="K223" s="23" t="str">
        <x:v>Entity filing</x:v>
      </x:c>
      <x:c r="L223" s="23" t="str">
        <x:v>PDF pp. 5–7 auditor;42–43 / printed41–42 note 2; policy1.13</x:v>
      </x:c>
      <x:c r="M223" s="23" t="str">
        <x:v>PwC signed unmodified opinion covers consolidated and separate NASRIA accounts. Note2 adopts IFRS 17 using retrospective transition from 1 April 2022 with comparative adjustments and PAA. One local non-life separate implementation is authenticated.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Audited reporting evidence</x:v>
      </x:c>
      <x:c r="N223" s="23"/>
      <x:c r="O223" s="23"/>
      <x:c r="P223" s="23"/>
      <x:c r="Q223" s="23"/>
    </x:row>
    <x:row r="224" ht="79.19999694824219" hidden="0" customHeight="1">
      <x:c r="A224" s="23" t="str">
        <x:v>SRC-NAM-2026-G004</x:v>
      </x:c>
      <x:c r="B224" s="23" t="str">
        <x:v>NAM</x:v>
      </x:c>
      <x:c r="C224" s="23" t="str">
        <x:v>Renaissance Health Medical Aid Fund</x:v>
      </x:c>
      <x:c r="D224" s="23" t="str">
        <x:v>Annual Financial Statements for year ended 31 December 2023 – Draft 9</x:v>
      </x:c>
      <x:c r="E224" s="23" t="str">
        <x:v>https://rmanam.com/wp-content/uploads/2024/06/Renaissance-2023-IFRS-17-Financial-statements-IFRS-Draft-9.pdf</x:v>
      </x:c>
      <x:c r="F224" s="24"/>
      <x:c r="G224" s="24"/>
      <x:c r="H224" s="24" t="d">
        <x:v>2026-10-15T00:00:00.000Z</x:v>
      </x:c>
      <x:c r="I224" s="24"/>
      <x:c r="J224" s="23" t="str">
        <x:v>E</x:v>
      </x:c>
      <x:c r="K224" s="23" t="str">
        <x:v>Discovery only</x:v>
      </x:c>
      <x:c r="L224" s="23" t="str">
        <x:v>PDF pp. 6–8 auditor wording; final PDF p. 8 visual check;12–16</x:v>
      </x:c>
      <x:c r="M224" s="23" t="str">
        <x:v>The file contains PwC unmodified-opinion wording but final p8 has no signature and a blank date. It is not an authenticated final audit and is excluded from decisive D4 evidence. The entity is a medical aid fund.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Unverified draft</x:v>
      </x:c>
      <x:c r="N224" s="23"/>
      <x:c r="O224" s="23"/>
      <x:c r="P224" s="23"/>
      <x:c r="Q224" s="23"/>
    </x:row>
    <x:row r="225" ht="92.4000015258789" hidden="0" customHeight="1">
      <x:c r="A225" s="23" t="str">
        <x:v>SRC-NAM-2026-G005</x:v>
      </x:c>
      <x:c r="B225" s="23" t="str">
        <x:v>NAM</x:v>
      </x:c>
      <x:c r="C225" s="23" t="str">
        <x:v>NAMFISA</x:v>
      </x:c>
      <x:c r="D225" s="23" t="str">
        <x:v>Circular I/LTI/03/2026 and I/STI/03/2026 – Matters related to implementation of FIMA 2021</x:v>
      </x:c>
      <x:c r="E225" s="23" t="str">
        <x:v>https://www.namfisa.com.na/download/i-lti-03-2026-i-sti-03-2026-matters-related-to-the-implementation-of-fima-2021-act-no-2-of-2021/?wpdmdl=36878</x:v>
      </x:c>
      <x:c r="F225" s="24" t="d">
        <x:v>2026-07-13T00:00:00.000Z</x:v>
      </x:c>
      <x:c r="G225" s="24" t="d">
        <x:v>2026-07-13T00:00:00.000Z</x:v>
      </x:c>
      <x:c r="H225" s="24" t="d">
        <x:v>2026-10-15T00:00:00.000Z</x:v>
      </x:c>
      <x:c r="I225" s="24"/>
      <x:c r="J225" s="23" t="str">
        <x:v>A2</x:v>
      </x:c>
      <x:c r="K225" s="23" t="str">
        <x:v>Binding</x:v>
      </x:c>
      <x:c r="L225" s="23" t="str">
        <x:v>Dated heading; paragraphs 1.2, 3, 5.3–5.4; Annual Financial Statements Reporting Requirements</x:v>
      </x:c>
      <x:c r="M225" s="23" t="str">
        <x:v>Original DOCX confirms FIMA commenced1 May 2026 and old acts were repealed. Paragraph5.4 retains IFRS 4 capital data pending amendment for IFRS 17. Annual filing provisions apply for years ending on/after 1 May 2027. These are not claimed as IFRS 17 accounting-adoption dates. | Original registration and findings reconstructed on 2026-10-17 from prior tool-code history. No new retrieval is claimed. | Original local source copy was removed by workspace pruning; the hash, where present, is recovered from the original recorded download output. | Original type: Supervisor circular (original DOCX)</x:v>
      </x:c>
      <x:c r="N225" s="23"/>
      <x:c r="O225" s="23"/>
      <x:c r="P225" s="23"/>
      <x:c r="Q225" s="23"/>
    </x:row>
    <x:row r="226" ht="118.80000305175781" hidden="0" customHeight="1">
      <x:c r="A226" s="23" t="str">
        <x:v>SRC-SYC-2026-G001</x:v>
      </x:c>
      <x:c r="B226" s="23" t="str">
        <x:v>SYC</x:v>
      </x:c>
      <x:c r="C226" s="23" t="str">
        <x:v>SACOS Group Limited</x:v>
      </x:c>
      <x:c r="D226" s="23" t="str">
        <x:v>Consolidated financial statements for year ended 31 December 2024</x:v>
      </x:c>
      <x:c r="E226" s="23" t="str">
        <x:v>https://sacos.sc/wp-content/uploads/2026/01/SGL-AFS2024.pdf</x:v>
      </x:c>
      <x:c r="F226" s="24"/>
      <x:c r="G226" s="24"/>
      <x:c r="H226" s="24" t="d">
        <x:v>2026-10-15T00:00:00.000Z</x:v>
      </x:c>
      <x:c r="I226" s="24" t="d">
        <x:v>2026-10-18T00:00:00.000Z</x:v>
      </x:c>
      <x:c r="J226" s="23" t="str">
        <x:v>B3</x:v>
      </x:c>
      <x:c r="K226" s="23" t="str">
        <x:v>Entity filing</x:v>
      </x:c>
      <x:c r="L226" s="23" t="str">
        <x:v>PDF pp. 7–12 / printed4–9 audit; p. 5 activities;17–23 notes 2.1/2.4.2;13–16 statements</x:v>
      </x:c>
      <x:c r="M226" s="23" t="str">
        <x:v>Pool &amp; Patel unmodified consolidated opinion signed 11 December 2025 includes emphasis on manual life-system reconciliations. IFRS 17 policies/amounts/comparatives explicit. Company underwrites non-life but separate opinion is not established.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Audited reporting evidence | Fresh independent secondary examination18 October2026. Historical access, reconstruction and qualification records remain preserved in comparison patch history. Secondary verification: 2026-10-18. Original source access date retained.</x:v>
      </x:c>
      <x:c r="N226" s="23"/>
      <x:c r="O226" s="23"/>
      <x:c r="P226" s="23"/>
      <x:c r="Q226" s="23"/>
    </x:row>
    <x:row r="227" ht="79.19999694824219" hidden="0" customHeight="1">
      <x:c r="A227" s="23" t="str">
        <x:v>SRC-ZMB-2026-G001</x:v>
      </x:c>
      <x:c r="B227" s="23" t="str">
        <x:v>ZMB</x:v>
      </x:c>
      <x:c r="C227" s="23" t="str">
        <x:v>Specialty Emergency Services Limited</x:v>
      </x:c>
      <x:c r="D227" s="23" t="str">
        <x:v>Financial Statements for year ended 31 December 2023 – stand-alone signed AFS</x:v>
      </x:c>
      <x:c r="E227" s="23" t="str">
        <x:v>https://www.ses-unisure.com/wp-content/uploads/2024/08/SES-2023-Stand-Alone-Signed-AFS.pdf</x:v>
      </x:c>
      <x:c r="F227" s="24"/>
      <x:c r="G227" s="24"/>
      <x:c r="H227" s="24" t="d">
        <x:v>2026-10-15T00:00:00.000Z</x:v>
      </x:c>
      <x:c r="I227" s="24"/>
      <x:c r="J227" s="23" t="str">
        <x:v>B3</x:v>
      </x:c>
      <x:c r="K227" s="23" t="str">
        <x:v>Entity filing</x:v>
      </x:c>
      <x:c r="L227" s="23" t="str">
        <x:v>PDF pp. 7–10 audit;16–20 / printed15–19 notes 1–3.2; p. 14 equity</x:v>
      </x:c>
      <x:c r="M227" s="23" t="str">
        <x:v>BDO unmodified opinion covers the local life/health Company. IFRS 17 adoption/models/transition amounts explicit. Transition-date and model wording vary between note 3.1 and KAM, retained as a limitation.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Audited reporting evidence</x:v>
      </x:c>
      <x:c r="N227" s="23"/>
      <x:c r="O227" s="23"/>
      <x:c r="P227" s="23"/>
      <x:c r="Q227" s="23"/>
    </x:row>
    <x:row r="228" ht="92.4000015258789" hidden="0" customHeight="1">
      <x:c r="A228" s="23" t="str">
        <x:v>SRC-ZMB-2026-G002</x:v>
      </x:c>
      <x:c r="B228" s="23" t="str">
        <x:v>ZMB</x:v>
      </x:c>
      <x:c r="C228" s="23" t="str">
        <x:v>Pensions and Insurance Authority</x:v>
      </x:c>
      <x:c r="D228" s="23" t="str">
        <x:v>Annual Report 2024</x:v>
      </x:c>
      <x:c r="E228" s="23" t="str">
        <x:v>https://www.pia.org.zm/?wpdmpro=pia-annual-report-2024</x:v>
      </x:c>
      <x:c r="F228" s="24" t="d">
        <x:v>2025-09-03T00:00:00.000Z</x:v>
      </x:c>
      <x:c r="G228" s="24"/>
      <x:c r="H228" s="24" t="d">
        <x:v>2026-10-15T00:00:00.000Z</x:v>
      </x:c>
      <x:c r="I228" s="24"/>
      <x:c r="J228" s="23" t="str">
        <x:v>A2</x:v>
      </x:c>
      <x:c r="K228" s="23" t="str">
        <x:v>Official non-binding</x:v>
      </x:c>
      <x:c r="L228" s="23" t="str">
        <x:v>PDF pp. 28, 48–49 and 74–75</x:v>
      </x:c>
      <x:c r="M228" s="23" t="str">
        <x:v>PIA reports revised returns planned for 2025, four thematic inspections including IFRS 17, and 37 off-site analyses focused on compliance/stability. This is supervisory activity, not the full accounting endorsement instrument. | Original registration and findings reconstructed on 2026-10-17 from prior tool-code history. No new retrieval is claimed. | Original local source copy was removed by workspace pruning; the hash, where present, is recovered from the original recorded download output. | Original type: Official supervisory annual report | Original binding description: Official implementation monitoring</x:v>
      </x:c>
      <x:c r="N228" s="23"/>
      <x:c r="O228" s="23"/>
      <x:c r="P228" s="23"/>
      <x:c r="Q228" s="23"/>
    </x:row>
    <x:row r="229" ht="92.4000015258789" hidden="0" customHeight="1">
      <x:c r="A229" s="23" t="str">
        <x:v>SRC-ZMB-2026-G003</x:v>
      </x:c>
      <x:c r="B229" s="23" t="str">
        <x:v>ZMB</x:v>
      </x:c>
      <x:c r="C229" s="23" t="str">
        <x:v>Pensions and Insurance Authority</x:v>
      </x:c>
      <x:c r="D229" s="23" t="str">
        <x:v>Annual Report 2025</x:v>
      </x:c>
      <x:c r="E229" s="23" t="str">
        <x:v>https://www.pia.org.zm/?wpdmpro=pia-annual-report-2025-1</x:v>
      </x:c>
      <x:c r="F229" s="24" t="d">
        <x:v>2026-09-02T00:00:00.000Z</x:v>
      </x:c>
      <x:c r="G229" s="24"/>
      <x:c r="H229" s="24" t="d">
        <x:v>2026-10-15T00:00:00.000Z</x:v>
      </x:c>
      <x:c r="I229" s="24"/>
      <x:c r="J229" s="23" t="str">
        <x:v>A2</x:v>
      </x:c>
      <x:c r="K229" s="23" t="str">
        <x:v>Official non-binding</x:v>
      </x:c>
      <x:c r="L229" s="23" t="str">
        <x:v>PDF pp. 72–73 findings;93 transition effects;104 reinsurance source</x:v>
      </x:c>
      <x:c r="M229" s="23" t="str">
        <x:v>Current report continues compliance inspections/off-site review and reports improved IFRS 17 audited reporting. Industry aggregates do not substitute for individual insurer audit inspection. | Original registration and findings reconstructed on 2026-10-17 from prior tool-code history. No new retrieval is claimed. | Original local source copy was removed by workspace pruning; the hash, where present, is recovered from the original recorded download output. | Original type: Official supervisory annual report | Original binding description: Official implementation monitoring</x:v>
      </x:c>
      <x:c r="N229" s="23"/>
      <x:c r="O229" s="23"/>
      <x:c r="P229" s="23"/>
      <x:c r="Q229" s="23"/>
    </x:row>
    <x:row r="230" ht="132" hidden="0" customHeight="1">
      <x:c r="A230" s="23" t="str">
        <x:v>SRC-ZWE-2026-G001</x:v>
      </x:c>
      <x:c r="B230" s="23" t="str">
        <x:v>ZWE</x:v>
      </x:c>
      <x:c r="C230" s="23" t="str">
        <x:v>Insurance and Pensions Commission</x:v>
      </x:c>
      <x:c r="D230" s="23" t="str">
        <x:v>2024 Annual Report</x:v>
      </x:c>
      <x:c r="E230" s="23" t="str">
        <x:v>https://ipec.co.zw/wp-content/uploads/2025/06/2024-IPEC-ANNUAL-REPORT.pdf</x:v>
      </x:c>
      <x:c r="F230" s="24"/>
      <x:c r="G230" s="24"/>
      <x:c r="H230" s="24" t="d">
        <x:v>2026-10-15T00:00:00.000Z</x:v>
      </x:c>
      <x:c r="I230" s="24" t="d">
        <x:v>2026-10-18T00:00:00.000Z</x:v>
      </x:c>
      <x:c r="J230" s="23" t="str">
        <x:v>A2</x:v>
      </x:c>
      <x:c r="K230" s="23" t="str">
        <x:v>Official non-binding</x:v>
      </x:c>
      <x:c r="L230" s="23" t="str">
        <x:v>PDF p. 63, IFRS 17-compliant financial statements; p. 82 ICT portal section</x:v>
      </x:c>
      <x:c r="M230" s="23" t="str">
        <x:v>IPEC reports high life/non-life and low funeral/microinsurer first-submission compliance. It assessed submissions, identified valuation/disclosure/reconciliation deficiencies and developed an IFRS 17-compliant portal; implementation is uneven. | Original registration and findings reconstructed on 2026-10-17 from prior tool-code history. No new retrieval is claimed. | Original local source copy was removed by workspace pruning; the hash, where present, is recovered from the original recorded download output. | Original type: Official supervisory annual report | Original binding description: Official implementation monitoring | Fresh independent secondary examination18 October2026. Historical access, reconstruction and qualification records remain preserved in comparison patch history. Secondary verification: 2026-10-18. Original source access date retained.</x:v>
      </x:c>
      <x:c r="N230" s="23"/>
      <x:c r="O230" s="23"/>
      <x:c r="P230" s="23"/>
      <x:c r="Q230" s="23"/>
    </x:row>
    <x:row r="231" ht="118.80000305175781" hidden="0" customHeight="1">
      <x:c r="A231" s="23" t="str">
        <x:v>SRC-ZWE-2026-G002</x:v>
      </x:c>
      <x:c r="B231" s="23" t="str">
        <x:v>ZWE</x:v>
      </x:c>
      <x:c r="C231" s="23" t="str">
        <x:v>Insurance and Pensions Commission</x:v>
      </x:c>
      <x:c r="D231" s="23" t="str">
        <x:v>Circular15 of 2025 – IFRS 17 Industry Feedback Session</x:v>
      </x:c>
      <x:c r="E231" s="23" t="str">
        <x:v>https://ipec.co.zw/storage/findata/vfm-admin/vfm-downloader.php?h=eba025088dcd873fa89c1b0c6ad46b1e&amp;q=dXBsb2Fkcy9JbnN1cmFuY2UvQ2lyY3VsYXJzLzIwMjUvQ0lSQ1VMQVIlMjAxNSUyME9GJTIwMjAyNSUyMC0lMjBJRlJTJTIwMTclMjBJTkRVU1RSWSUyMEZFRURCQUNLJTIwU0VTU0lPTi5wZGY%3D</x:v>
      </x:c>
      <x:c r="F231" s="24" t="d">
        <x:v>2025-05-20T00:00:00.000Z</x:v>
      </x:c>
      <x:c r="G231" s="24"/>
      <x:c r="H231" s="24" t="d">
        <x:v>2026-10-15T00:00:00.000Z</x:v>
      </x:c>
      <x:c r="I231" s="24" t="d">
        <x:v>2026-10-18T00:00:00.000Z</x:v>
      </x:c>
      <x:c r="J231" s="23" t="str">
        <x:v>A2</x:v>
      </x:c>
      <x:c r="K231" s="23" t="str">
        <x:v>Official non-binding</x:v>
      </x:c>
      <x:c r="L231" s="23" t="str">
        <x:v>Circular15/2025 dated20 May2025, PDF p1 paragraphs1–3</x:v>
      </x:c>
      <x:c r="M231" s="23" t="str">
        <x:v>Actual circular invites insurers/reinsurers/funeral assurers to discuss submitted31 December 2023 IFRS 17 statements and ongoing expectations, corroborating feedback beyond training. | Original registration and findings reconstructed on 2026-10-17 from prior tool-code history. No new retrieval is claimed. | Original local source copy was removed by workspace pruning; the hash, where present, is recovered from the original recorded download output. | Original type: Supervisor circular | Original binding description: Official supervisory instruction | Fresh independent secondary examination18 October2026. Historical access, reconstruction and qualification records remain preserved in comparison patch history. Secondary verification: 2026-10-18. Original source access date retained.</x:v>
      </x:c>
      <x:c r="N231" s="23"/>
      <x:c r="O231" s="23"/>
      <x:c r="P231" s="23"/>
      <x:c r="Q231" s="23"/>
    </x:row>
    <x:row r="232" ht="118.80000305175781" hidden="0" customHeight="1">
      <x:c r="A232" s="23" t="str">
        <x:v>SRC-ZWE-2026-G003</x:v>
      </x:c>
      <x:c r="B232" s="23" t="str">
        <x:v>ZWE</x:v>
      </x:c>
      <x:c r="C232" s="23" t="str">
        <x:v>Insurance and Pensions Commission</x:v>
      </x:c>
      <x:c r="D232" s="23" t="str">
        <x:v>Circular8 of 2025 – 2024 Financial Reporting</x:v>
      </x:c>
      <x:c r="E232" s="23" t="str">
        <x:v>https://ipec.co.zw/storage/findata/vfm-admin/vfm-downloader.php?h=2bae99feb0bbab69008166b9c34beb8d&amp;q=dXBsb2Fkcy9JbnN1cmFuY2UvQ2lyY3VsYXJzLzIwMjUvQ2lyY3VsYXIlMjA4JTIwb2YlMjAyMDI1JTIwLSUyMDIwMjQlMjBGaW5hbmNpYWwlMjBSZXBvcnRpbmcucGRm</x:v>
      </x:c>
      <x:c r="F232" s="24" t="d">
        <x:v>2025-03-27T00:00:00.000Z</x:v>
      </x:c>
      <x:c r="G232" s="24"/>
      <x:c r="H232" s="24" t="d">
        <x:v>2026-10-15T00:00:00.000Z</x:v>
      </x:c>
      <x:c r="I232" s="24" t="d">
        <x:v>2026-10-18T00:00:00.000Z</x:v>
      </x:c>
      <x:c r="J232" s="23" t="str">
        <x:v>A2</x:v>
      </x:c>
      <x:c r="K232" s="23" t="str">
        <x:v>Binding</x:v>
      </x:c>
      <x:c r="L232" s="23" t="str">
        <x:v>Circular8/2025 dated27 March2025, PDF pp1–2 paragraphs2–10</x:v>
      </x:c>
      <x:c r="M232" s="23" t="str">
        <x:v>27 March 2025 SI69/2020 circular requires supplemental currency-conversion disclosures and references penalties. Its31 May extension is explicitly for pension/provident funds, not a blanket insurer IFRS 17 deferral. | Original registration and findings reconstructed on 2026-10-17 from prior tool-code history. No new retrieval is claimed. | Original local source copy was removed by workspace pruning; the hash, where present, is recovered from the original recorded download output. | Original type: Binding supervisor circular | Fresh independent secondary examination18 October2026. Historical access, reconstruction and qualification records remain preserved in comparison patch history. Secondary verification: 2026-10-18. Original source access date retained.</x:v>
      </x:c>
      <x:c r="N232" s="23"/>
      <x:c r="O232" s="23"/>
      <x:c r="P232" s="23"/>
      <x:c r="Q232" s="23"/>
    </x:row>
    <x:row r="233" ht="118.80000305175781" hidden="0" customHeight="1">
      <x:c r="A233" s="23" t="str">
        <x:v>SRC-ZWE-2026-G004</x:v>
      </x:c>
      <x:c r="B233" s="23" t="str">
        <x:v>ZWE</x:v>
      </x:c>
      <x:c r="C233" s="23" t="str">
        <x:v>Fidelity Life Assurance of Zimbabwe Limited</x:v>
      </x:c>
      <x:c r="D233" s="23" t="str">
        <x:v>Annual Report 2024</x:v>
      </x:c>
      <x:c r="E233" s="23" t="str">
        <x:v>https://www.fidelitylife.co.zw/wp-content/uploads/2026/05/FLA_Annual-Report-2024-1.pdf</x:v>
      </x:c>
      <x:c r="F233" s="24"/>
      <x:c r="G233" s="24"/>
      <x:c r="H233" s="24" t="d">
        <x:v>2026-10-15T00:00:00.000Z</x:v>
      </x:c>
      <x:c r="I233" s="24" t="d">
        <x:v>2026-10-18T00:00:00.000Z</x:v>
      </x:c>
      <x:c r="J233" s="23" t="str">
        <x:v>B3</x:v>
      </x:c>
      <x:c r="K233" s="23" t="str">
        <x:v>Entity filing</x:v>
      </x:c>
      <x:c r="L233" s="23" t="str">
        <x:v>PDF pp. 70–74 Grant Thornton audit; p. 84 notes 1–2; IFRS 17 implementation discussion</x:v>
      </x:c>
      <x:c r="M233" s="23" t="str">
        <x:v>Grant Thornton qualifies consolidated opinion for IAS21 and IFRS 17 modelling/data outputs. Further enhancements may materially change liabilities/revenue/service expenses. Separate operating-company audit coverage not authenticated.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Audited reporting evidence | Fresh independent secondary examination18 October2026. Historical access, reconstruction and qualification records remain preserved in comparison patch history. Secondary verification: 2026-10-18. Original source access date retained.</x:v>
      </x:c>
      <x:c r="N233" s="23"/>
      <x:c r="O233" s="23"/>
      <x:c r="P233" s="23"/>
      <x:c r="Q233" s="23"/>
    </x:row>
    <x:row r="234" ht="118.80000305175781" hidden="0" customHeight="1">
      <x:c r="A234" s="23" t="str">
        <x:v>SRC-ZWE-2026-G005</x:v>
      </x:c>
      <x:c r="B234" s="23" t="str">
        <x:v>ZWE</x:v>
      </x:c>
      <x:c r="C234" s="23" t="str">
        <x:v>Old Mutual Zimbabwe Limited; FINSEC filing</x:v>
      </x:c>
      <x:c r="D234" s="23" t="str">
        <x:v>Annual Report 2025</x:v>
      </x:c>
      <x:c r="E234" s="23" t="str">
        <x:v>https://finsec.co.zw/download/old-mutual-zimbabwe-limited-annual-report-2025/</x:v>
      </x:c>
      <x:c r="F234" s="24"/>
      <x:c r="G234" s="24"/>
      <x:c r="H234" s="24" t="d">
        <x:v>2026-10-15T00:00:00.000Z</x:v>
      </x:c>
      <x:c r="I234" s="24" t="d">
        <x:v>2026-10-18T00:00:00.000Z</x:v>
      </x:c>
      <x:c r="J234" s="23" t="str">
        <x:v>B3</x:v>
      </x:c>
      <x:c r="K234" s="23" t="str">
        <x:v>Entity filing</x:v>
      </x:c>
      <x:c r="L234" s="23" t="str">
        <x:v>PDF pp. 25–31 audit;43 estimates;46 revenue policies</x:v>
      </x:c>
      <x:c r="M234" s="23" t="str">
        <x:v>Actual exchange-hosted PDF has unmodified consolidated/separate holding-company opinion and IFRS 17 KAM. Operating-subsidiary own separate audits are not established. | Original registration and findings reconstructed on 2026-10-17 from prior tool-code history. No new retrieval is claimed. | Original local source copy was removed by workspace pruning; the hash, where present, is recovered from the original recorded download output. | Original binding description: Audited reporting evidence | Fresh independent secondary examination18 October2026. Historical access, reconstruction and qualification records remain preserved in comparison patch history. Secondary verification: 2026-10-18. Original source access date retained.</x:v>
      </x:c>
      <x:c r="N234" s="23"/>
      <x:c r="O234" s="23"/>
      <x:c r="P234" s="23"/>
      <x:c r="Q234" s="23"/>
    </x:row>
    <x:row r="235" ht="132" hidden="0" customHeight="1">
      <x:c r="A235" s="23" t="str">
        <x:v>SRC-ZWE-2026-G006</x:v>
      </x:c>
      <x:c r="B235" s="23" t="str">
        <x:v>ZWE</x:v>
      </x:c>
      <x:c r="C235" s="23" t="str">
        <x:v>Cell Insurance Company (Private) Limited</x:v>
      </x:c>
      <x:c r="D235" s="23" t="str">
        <x:v>Annual financial statements for year ended 31 December 2024 (issuer filename abridged financial statements)</x:v>
      </x:c>
      <x:c r="E235" s="23" t="str">
        <x:v>https://cellgroup.co.zw/wp-content/uploads/2026/02/Cell-Insurance-Abridged-Financial-Statements-2024.pdf</x:v>
      </x:c>
      <x:c r="F235" s="24"/>
      <x:c r="G235" s="24"/>
      <x:c r="H235" s="24" t="d">
        <x:v>2026-10-15T00:00:00.000Z</x:v>
      </x:c>
      <x:c r="I235" s="24" t="d">
        <x:v>2026-10-18T00:00:00.000Z</x:v>
      </x:c>
      <x:c r="J235" s="23" t="str">
        <x:v>B3</x:v>
      </x:c>
      <x:c r="K235" s="23" t="str">
        <x:v>Entity filing</x:v>
      </x:c>
      <x:c r="L235" s="23" t="str">
        <x:v>PDF pp. 5–7 audit;21–23 policies;43 note 17</x:v>
      </x:c>
      <x:c r="M235" s="23" t="str">
        <x:v>Actual primary PDF has Grant Thornton unmodified individual-company opinion signed 16 June 2025, IFRS 17 revenue KAM, policies and comparative amounts. Repeated consolidated headers do not change the expressly individual Company audit perimeter. | Original registration and findings reconstructed on 2026-10-17 from prior tool-code history. No new retrieval is claimed. | Original local source copy was removed by workspace pruning; the hash, where present, is recovered from the original recorded download output. | Original type: Audited individual insurer financial statements | Original binding description: Audited reporting evidence | Fresh independent secondary examination18 October2026. Historical access, reconstruction and qualification records remain preserved in comparison patch history. Secondary verification: 2026-10-18. Original source access date retained.</x:v>
      </x:c>
      <x:c r="N235" s="23"/>
      <x:c r="O235" s="23"/>
      <x:c r="P235" s="23"/>
      <x:c r="Q235" s="23"/>
    </x:row>
    <x:row r="236" ht="79.19999694824219" hidden="0" customHeight="1">
      <x:c r="A236" s="23" t="str">
        <x:v>SRC-BDI-2026-G001</x:v>
      </x:c>
      <x:c r="B236" s="23" t="str">
        <x:v>BDI</x:v>
      </x:c>
      <x:c r="C236" s="23" t="str">
        <x:v>Agence de Régulation et de Contrôle des Assurances (ARCA)</x:v>
      </x:c>
      <x:c r="D236" s="23" t="str">
        <x:v>Rapport annuel du secteur des assurances du Burundi, exercice 2024</x:v>
      </x:c>
      <x:c r="E236" s="23" t="str">
        <x:v>https://arca.bi/images/Rapports%20annuels/Rapport_annuel_secteur_des_assurances_du_Burundi_Exercice_2024_ARCA_VF.pdf</x:v>
      </x:c>
      <x:c r="F236" s="24"/>
      <x:c r="G236" s="24"/>
      <x:c r="H236" s="24" t="d">
        <x:v>2026-10-15T00:00:00.000Z</x:v>
      </x:c>
      <x:c r="I236" s="24"/>
      <x:c r="J236" s="23" t="str">
        <x:v>A2</x:v>
      </x:c>
      <x:c r="K236" s="23" t="str">
        <x:v>Official non-binding</x:v>
      </x:c>
      <x:c r="L236" s="23" t="str">
        <x:v>PDF/printed pp 10, 12–13, 18 and 20–21; annex sector statements pp 58 onward</x:v>
      </x:c>
      <x:c r="M236" s="23" t="str">
        <x:v>The report identifies 23 licensed insurers (12 non-life, 11 life), lists 2024 regulatory measures, and warns that some companies did not supply complete or certified statements. It contains sector accounting information but does not establish an IFRS 17 requirement or local audited IFRS 17 application. | Primary material inspected on 14 October 2026; retained text and relevant local pages re-inspected on 15 October 2026, except where a later web re-open is expressly logged. Observation cutoff remains 14 October 2026. | Original type: Official report</x:v>
      </x:c>
      <x:c r="N236" s="23"/>
      <x:c r="O236" s="23"/>
      <x:c r="P236" s="23"/>
      <x:c r="Q236" s="23"/>
    </x:row>
    <x:row r="237" ht="79.19999694824219" hidden="0" customHeight="1">
      <x:c r="A237" s="23" t="str">
        <x:v>SRC-COM-2026-G001</x:v>
      </x:c>
      <x:c r="B237" s="23" t="str">
        <x:v>COM</x:v>
      </x:c>
      <x:c r="C237" s="23" t="str">
        <x:v>Banque Centrale des Comores</x:v>
      </x:c>
      <x:c r="D237" s="23" t="str">
        <x:v>Rapport annuel 2025</x:v>
      </x:c>
      <x:c r="E237" s="23" t="str">
        <x:v>https://banque-comores.km/uploads/BCC_Rapport-Annuel-2025.pdf</x:v>
      </x:c>
      <x:c r="F237" s="24"/>
      <x:c r="G237" s="24"/>
      <x:c r="H237" s="24" t="d">
        <x:v>2026-10-15T00:00:00.000Z</x:v>
      </x:c>
      <x:c r="I237" s="24"/>
      <x:c r="J237" s="23" t="str">
        <x:v>A2</x:v>
      </x:c>
      <x:c r="K237" s="23" t="str">
        <x:v>Official non-binding</x:v>
      </x:c>
      <x:c r="L237" s="23" t="str">
        <x:v>PDF pp 8–9 (two-page spreads printed pp 14–17) and PDF p 58 (printed pp 114–115)</x:v>
      </x:c>
      <x:c r="M237" s="23" t="str">
        <x:v>The governor describes the new statutes extending BCC insurance supervision and drafting of implementing laws and regulations. Regulatory work on insurance is reported among 2025 activities. These passages contain no insurer IFRS 17 adoption rule. | Primary material inspected on 14 October 2026; retained text and relevant local pages re-inspected on 15 October 2026, except where a later web re-open is expressly logged. Observation cutoff remains 14 October 2026. | Original type: Official report</x:v>
      </x:c>
      <x:c r="N237" s="23"/>
      <x:c r="O237" s="23"/>
      <x:c r="P237" s="23"/>
      <x:c r="Q237" s="23"/>
    </x:row>
    <x:row r="238" ht="92.4000015258789" hidden="0" customHeight="1">
      <x:c r="A238" s="23" t="str">
        <x:v>SRC-DJI-2026-G001</x:v>
      </x:c>
      <x:c r="B238" s="23" t="str">
        <x:v>DJI</x:v>
      </x:c>
      <x:c r="C238" s="23" t="str">
        <x:v>Présidence de la République de Djibouti / Journal Officiel</x:v>
      </x:c>
      <x:c r="D238" s="23" t="str">
        <x:v>Décret n° 2025-320/PR/MEFI portant homologation des normes internationales édictées par l’IFAC</x:v>
      </x:c>
      <x:c r="E238" s="23" t="str">
        <x:v>https://www.journalofficiel.dj/texte-juridique/decret-n-2025-320-pr-mefi-portant-homologation-et-rendant-obligatoire-lapplication-des-normes-internationales-edictees-par-lifac-et-applicable-a-lordre-des-experts-comptable/</x:v>
      </x:c>
      <x:c r="F238" s="24" t="d">
        <x:v>2026-01-05T00:00:00.000Z</x:v>
      </x:c>
      <x:c r="G238" s="24"/>
      <x:c r="H238" s="24" t="d">
        <x:v>2026-10-15T00:00:00.000Z</x:v>
      </x:c>
      <x:c r="I238" s="24"/>
      <x:c r="J238" s="23" t="str">
        <x:v>A1</x:v>
      </x:c>
      <x:c r="K238" s="23" t="str">
        <x:v>Binding</x:v>
      </x:c>
      <x:c r="L238" s="23" t="str">
        <x:v>Articles 1–8; official webpage lines 67–174; publication banner lines 47–50</x:v>
      </x:c>
      <x:c r="M238" s="23" t="str">
        <x:v>The decree makes listed professional quality-management, auditing, review, assurance and related-services standards executable. Article 7 applies the professional standards from accounting year 2024. This is not an adoption of IFRS 17 insurer accounting. | Primary material inspected on 14 October 2026; retained text and relevant local pages re-inspected on 15 October 2026, except where a later web re-open is expressly logged. Observation cutoff remains 14 October 2026. | Original type: Official decree | Original binding description: Binding; professional audit/assurance standards only</x:v>
      </x:c>
      <x:c r="N238" s="23"/>
      <x:c r="O238" s="23"/>
      <x:c r="P238" s="23"/>
      <x:c r="Q238" s="23"/>
    </x:row>
    <x:row r="239" ht="79.19999694824219" hidden="0" customHeight="1">
      <x:c r="A239" s="23" t="str">
        <x:v>SRC-ERI-2026-G001</x:v>
      </x:c>
      <x:c r="B239" s="23" t="str">
        <x:v>ERI</x:v>
      </x:c>
      <x:c r="C239" s="23" t="str">
        <x:v>National Insurance Corporation of Eritrea Share Company (NICE)</x:v>
      </x:c>
      <x:c r="D239" s="23" t="str">
        <x:v>Annual Report &amp; Financial Statements 2024</x:v>
      </x:c>
      <x:c r="E239" s="23" t="str">
        <x:v>https://niceritrea.com/downloads/financial_statement_2024.pdf</x:v>
      </x:c>
      <x:c r="F239" s="24"/>
      <x:c r="G239" s="24"/>
      <x:c r="H239" s="24" t="d">
        <x:v>2026-10-15T00:00:00.000Z</x:v>
      </x:c>
      <x:c r="I239" s="24"/>
      <x:c r="J239" s="23" t="str">
        <x:v>A3</x:v>
      </x:c>
      <x:c r="K239" s="23" t="str">
        <x:v>Entity filing</x:v>
      </x:c>
      <x:c r="L239" s="23" t="str">
        <x:v>PDF pp 18–19 (printed pp 16–17), pp 30–31 (printed pp 28–29)</x:v>
      </x:c>
      <x:c r="M239" s="23" t="str">
        <x:v>Audit Services Corporation gives an unmodified IFRS opinion dated 5 May 2025 for the local company. The policies describe unearned-premium calculations and a 10% technical provision. No explicit IFRS 17 application, transition or IFRS 17 measurement policy is supplied. | Primary material inspected on 14 October 2026; retained text and relevant local pages re-inspected on 15 October 2026, except where a later web re-open is expressly logged. Observation cutoff remains 14 October 2026.</x:v>
      </x:c>
      <x:c r="N239" s="23"/>
      <x:c r="O239" s="23"/>
      <x:c r="P239" s="23"/>
      <x:c r="Q239" s="23"/>
    </x:row>
    <x:row r="240" ht="92.4000015258789" hidden="0" customHeight="1">
      <x:c r="A240" s="23" t="str">
        <x:v>SRC-ETH-2026-G001</x:v>
      </x:c>
      <x:c r="B240" s="23" t="str">
        <x:v>ETH</x:v>
      </x:c>
      <x:c r="C240" s="23" t="str">
        <x:v>Zemen Insurance Share Company</x:v>
      </x:c>
      <x:c r="D240" s="23" t="str">
        <x:v>Annual Report 2024/25</x:v>
      </x:c>
      <x:c r="E240" s="23" t="str">
        <x:v>https://zemeninsurance.com/wp-content/uploads/ANNUAL-REPORT-2024-25.pdf</x:v>
      </x:c>
      <x:c r="F240" s="24"/>
      <x:c r="G240" s="24"/>
      <x:c r="H240" s="24" t="d">
        <x:v>2026-10-15T00:00:00.000Z</x:v>
      </x:c>
      <x:c r="I240" s="24"/>
      <x:c r="J240" s="23" t="str">
        <x:v>A3</x:v>
      </x:c>
      <x:c r="K240" s="23" t="str">
        <x:v>Entity filing</x:v>
      </x:c>
      <x:c r="L240" s="23" t="str">
        <x:v>PDF pp 28–29 (printed pp 26–27), pp 30–31 (printed pp 28–29), pp 54–57 (printed pp 52–55), note 3.3</x:v>
      </x:c>
      <x:c r="M240" s="23" t="str">
        <x:v>A local-company unmodified IFRS audit dated 10 December 2025 accompanies FY2025 statements. Note 3.3 explicitly applies IFRS 17 PAA to insurance and reinsurance contracts. Insurance revenue and service expenses are presented for 2025 with 2024 comparatives. Some earlier standards-table wording is stale and must not set the national effective date. | Primary material inspected on 14 October 2026; retained text and relevant local pages re-inspected on 15 October 2026, except where a later web re-open is expressly logged. Observation cutoff remains 14 October 2026.</x:v>
      </x:c>
      <x:c r="N240" s="23"/>
      <x:c r="O240" s="23"/>
      <x:c r="P240" s="23"/>
      <x:c r="Q240" s="23"/>
    </x:row>
    <x:row r="241" ht="79.19999694824219" hidden="0" customHeight="1">
      <x:c r="A241" s="23" t="str">
        <x:v>SRC-ETH-2026-G002</x:v>
      </x:c>
      <x:c r="B241" s="23" t="str">
        <x:v>ETH</x:v>
      </x:c>
      <x:c r="C241" s="23" t="str">
        <x:v>National Bank of Ethiopia</x:v>
      </x:c>
      <x:c r="D241" s="23" t="str">
        <x:v>Financial Stability Report, March 2026</x:v>
      </x:c>
      <x:c r="E241" s="23" t="str">
        <x:v>https://nbe.gov.et/wp-content/uploads/2026/03/FInancial-Stability-Report_MARCH_2026_.pdf</x:v>
      </x:c>
      <x:c r="F241" s="24"/>
      <x:c r="G241" s="24"/>
      <x:c r="H241" s="24" t="d">
        <x:v>2026-10-15T00:00:00.000Z</x:v>
      </x:c>
      <x:c r="I241" s="24"/>
      <x:c r="J241" s="23" t="str">
        <x:v>A2</x:v>
      </x:c>
      <x:c r="K241" s="23" t="str">
        <x:v>Official non-binding</x:v>
      </x:c>
      <x:c r="L241" s="23" t="str">
        <x:v>Printed p 33 (PDF p 42), insurance operational risk paragraph</x:v>
      </x:c>
      <x:c r="M241" s="23" t="str">
        <x:v>NBE identifies data unavailability and low automation as continuing obstacles to implementing IFRS 17 in the insurance industry. This is current official monitoring context, not a blanket extension or an affirmative finding that no insurer has implemented. | Primary material inspected on 14 October 2026; retained text and relevant local pages re-inspected on 15 October 2026, except where a later web re-open is expressly logged. Observation cutoff remains 14 October 2026. | Original type: Official report</x:v>
      </x:c>
      <x:c r="N241" s="23"/>
      <x:c r="O241" s="23"/>
      <x:c r="P241" s="23"/>
      <x:c r="Q241" s="23"/>
    </x:row>
    <x:row r="242" ht="79.19999694824219" hidden="0" customHeight="1">
      <x:c r="A242" s="23" t="str">
        <x:v>SRC-ETH-2026-G003</x:v>
      </x:c>
      <x:c r="B242" s="23" t="str">
        <x:v>ETH</x:v>
      </x:c>
      <x:c r="C242" s="23" t="str">
        <x:v>Accounting and Auditing Board of Ethiopia (AABE)</x:v>
      </x:c>
      <x:c r="D242" s="23" t="str">
        <x:v>AABE engages Ethiopian Insurance Association officials on IFRS 17 implementation</x:v>
      </x:c>
      <x:c r="E242" s="23" t="str">
        <x:v>https://aabe.gov.et/2024/12/13/aabe-engages-with-ethiopian-insurance-association-officials-on-ifrs-17-implementation-matters/</x:v>
      </x:c>
      <x:c r="F242" s="24"/>
      <x:c r="G242" s="24"/>
      <x:c r="H242" s="24" t="d">
        <x:v>2026-10-15T00:00:00.000Z</x:v>
      </x:c>
      <x:c r="I242" s="24"/>
      <x:c r="J242" s="23" t="str">
        <x:v>A2</x:v>
      </x:c>
      <x:c r="K242" s="23" t="str">
        <x:v>Official non-binding</x:v>
      </x:c>
      <x:c r="L242" s="23" t="str">
        <x:v>Official webpage paragraphs beginning Addis Ababa 03/12/2024; lines 46–52</x:v>
      </x:c>
      <x:c r="M242" s="23" t="str">
        <x:v>AABE describes the missed 1 January 2023 deadline and a meeting on costs, skills and implementation challenges, including consequences for non-compliance. The underlying legal incorporation instrument and formal relief are not supplied by this news item. | Primary material inspected on 14 October 2026; retained text and relevant local pages re-inspected on 15 October 2026, except where a later web re-open is expressly logged. Observation cutoff remains 14 October 2026. | Original type: Official report</x:v>
      </x:c>
      <x:c r="N242" s="23"/>
      <x:c r="O242" s="23"/>
      <x:c r="P242" s="23"/>
      <x:c r="Q242" s="23"/>
    </x:row>
    <x:row r="243" ht="79.19999694824219" hidden="0" customHeight="1">
      <x:c r="A243" s="23" t="str">
        <x:v>SRC-ETH-2026-G004</x:v>
      </x:c>
      <x:c r="B243" s="23" t="str">
        <x:v>ETH</x:v>
      </x:c>
      <x:c r="C243" s="23" t="str">
        <x:v>National Bank of Ethiopia</x:v>
      </x:c>
      <x:c r="D243" s="23" t="str">
        <x:v>Draft Financial Reporting and Related Matters Directive No. SIB//2025</x:v>
      </x:c>
      <x:c r="E243" s="23" t="str">
        <x:v>https://nbe.gov.et/wp-content/uploads/2025/01/Draft-Financial-Reporting-and-Related-Matters-Directive-.pdf</x:v>
      </x:c>
      <x:c r="F243" s="24"/>
      <x:c r="G243" s="24"/>
      <x:c r="H243" s="24" t="d">
        <x:v>2026-10-15T00:00:00.000Z</x:v>
      </x:c>
      <x:c r="I243" s="24"/>
      <x:c r="J243" s="23" t="str">
        <x:v>A2</x:v>
      </x:c>
      <x:c r="K243" s="23" t="str">
        <x:v>Discovery only</x:v>
      </x:c>
      <x:c r="L243" s="23" t="str">
        <x:v>Preamble; sections 6.2, 9.5 and 10; incomplete directive number and effective-date field</x:v>
      </x:c>
      <x:c r="M243" s="23" t="str">
        <x:v>The inspected baseline draft proposes IFRS 17-aligned insurer returns and actuarial reconciliation. No final enactment was recovered in this gap pass. Its existing baseline D1=2 and D5=2 are retained as preparation evidence. | Primary material inspected on 14 October 2026; retained text and relevant local pages re-inspected on 15 October 2026, except where a later web re-open is expressly logged. Observation cutoff remains 14 October 2026. | Original type: Draft regulator directive | Original binding description: Draft; no in-force enactment verified</x:v>
      </x:c>
      <x:c r="N243" s="23"/>
      <x:c r="O243" s="23"/>
      <x:c r="P243" s="23"/>
      <x:c r="Q243" s="23"/>
    </x:row>
    <x:row r="244" ht="92.4000015258789" hidden="0" customHeight="1">
      <x:c r="A244" s="23" t="str">
        <x:v>SRC-ETH-2026-G005</x:v>
      </x:c>
      <x:c r="B244" s="23" t="str">
        <x:v>ETH</x:v>
      </x:c>
      <x:c r="C244" s="23" t="str">
        <x:v>National Bank of Ethiopia</x:v>
      </x:c>
      <x:c r="D244" s="23" t="str">
        <x:v>External Auditor of an Insurance Company Directive No. SIB/64/2026</x:v>
      </x:c>
      <x:c r="E244" s="23" t="str">
        <x:v>https://nbe.gov.et/wp-content/uploads/2026/03/DIRECTIVE-NO.-SIB-64-2026-EXTERNAL-AUDITOR-OF-AN-INSURANCE-COMPANY-.pdf</x:v>
      </x:c>
      <x:c r="F244" s="24"/>
      <x:c r="G244" s="24" t="d">
        <x:v>2026-03-26T00:00:00.000Z</x:v>
      </x:c>
      <x:c r="H244" s="24" t="d">
        <x:v>2026-10-15T00:00:00.000Z</x:v>
      </x:c>
      <x:c r="I244" s="24"/>
      <x:c r="J244" s="23" t="str">
        <x:v>A1</x:v>
      </x:c>
      <x:c r="K244" s="23" t="str">
        <x:v>Binding</x:v>
      </x:c>
      <x:c r="L244" s="23" t="str">
        <x:v>Sections 3, 8.2–8.4, 9.1 and 10 (PDF pp 5, 10–11)</x:v>
      </x:c>
      <x:c r="M244" s="23" t="str">
        <x:v>This current directive applies to all insurers and an Ethiopian reinsurer, requires audit reporting to NBE and website publication, and enters into force 26 March 2026. It is a general audit/governance requirement and does not itself incorporate IFRS 17. | Primary material inspected on 14 October 2026; retained text and relevant local pages re-inspected on 15 October 2026, except where a later web re-open is expressly logged. Observation cutoff remains 14 October 2026. | Original type: Binding regulator directive | Original binding description: Binding; general audit requirements</x:v>
      </x:c>
      <x:c r="N244" s="23"/>
      <x:c r="O244" s="23"/>
      <x:c r="P244" s="23"/>
      <x:c r="Q244" s="23"/>
    </x:row>
    <x:row r="245" ht="105.5999984741211" hidden="0" customHeight="1">
      <x:c r="A245" s="23" t="str">
        <x:v>SRC-MDG-2026-G001</x:v>
      </x:c>
      <x:c r="B245" s="23" t="str">
        <x:v>MDG</x:v>
      </x:c>
      <x:c r="C245" s="23" t="str">
        <x:v>Government of Madagascar; memorandum hosted by International Monetary Fund</x:v>
      </x:c>
      <x:c r="D245" s="23" t="str">
        <x:v>Memorandum of Economic and Financial Policies in IMF Country Report No. 25/60</x:v>
      </x:c>
      <x:c r="E245" s="23" t="str">
        <x:v>https://www.imf.org/-/media/files/publications/cr/2025/english/1mdgea2025001-print-pdf.pdf</x:v>
      </x:c>
      <x:c r="F245" s="24"/>
      <x:c r="G245" s="24"/>
      <x:c r="H245" s="24" t="d">
        <x:v>2026-10-15T00:00:00.000Z</x:v>
      </x:c>
      <x:c r="I245" s="24"/>
      <x:c r="J245" s="23" t="str">
        <x:v>A2</x:v>
      </x:c>
      <x:c r="K245" s="23" t="str">
        <x:v>Official non-binding</x:v>
      </x:c>
      <x:c r="L245" s="23" t="str">
        <x:v>MEFP, financial-sector reform insurance bullet, printed p 105 (PDF p 111)</x:v>
      </x:c>
      <x:c r="M245" s="23" t="str">
        <x:v>The government describes work with US Treasury support to align insurance accounting with IFRS and update the insurance accounting plan, including IFRS 17 meetings, terms of reference, submission of accounting texts for gap analysis and completion of initial supervisory training in October 2024. It does not announce an in-force IFRS 17 requirement. | Primary material inspected on 14 October 2026; retained text and relevant local pages re-inspected on 15 October 2026, except where a later web re-open is expressly logged. Observation cutoff remains 14 October 2026. | Original type: Government policy memorandum | Original binding description: Official policy/preparation; non-binding adoption evidence</x:v>
      </x:c>
      <x:c r="N245" s="23"/>
      <x:c r="O245" s="23"/>
      <x:c r="P245" s="23"/>
      <x:c r="Q245" s="23"/>
    </x:row>
    <x:row r="246" ht="105.5999984741211" hidden="0" customHeight="1">
      <x:c r="A246" s="23" t="str">
        <x:v>SRC-SOM-2026-G001</x:v>
      </x:c>
      <x:c r="B246" s="23" t="str">
        <x:v>SOM</x:v>
      </x:c>
      <x:c r="C246" s="23" t="str">
        <x:v>Central Bank of Somalia</x:v>
      </x:c>
      <x:c r="D246" s="23" t="str">
        <x:v>Financial Reporting Regulations, 2025, CBS/TAK/REG/03</x:v>
      </x:c>
      <x:c r="E246" s="23" t="str">
        <x:v>https://centralbank.gov.so/wp-content/uploads/2025/08/FinancialreportingFinal02082025.pdf</x:v>
      </x:c>
      <x:c r="F246" s="24"/>
      <x:c r="G246" s="24"/>
      <x:c r="H246" s="24" t="d">
        <x:v>2026-10-15T00:00:00.000Z</x:v>
      </x:c>
      <x:c r="I246" s="24"/>
      <x:c r="J246" s="23" t="str">
        <x:v>A1</x:v>
      </x:c>
      <x:c r="K246" s="23" t="str">
        <x:v>Binding</x:v>
      </x:c>
      <x:c r="L246" s="23" t="str">
        <x:v>PDF/printed pp 3–9, regulations 4, 5(1)–(2), 6(2), 8 and 10</x:v>
      </x:c>
      <x:c r="M246" s="23" t="str">
        <x:v>The regulation applies to all Takaful undertakings and requires financial statements under IFRS/AAOIFI only insofar as consistent with Shariah, alongside prescribed returns. Regulation 6(2) explicitly refers to IFRS 4 for Qard-Hasan measurement. No IFRS 17-specific incorporation or timetable is stated. | Primary material inspected on 14 October 2026; retained text and relevant local pages re-inspected on 15 October 2026, except where a later web re-open is expressly logged. Observation cutoff remains 14 October 2026. | Original type: Binding financial-reporting regulation | Original binding description: Binding; IFRS/AAOIFI subject to Shariah and specified reporting rules</x:v>
      </x:c>
      <x:c r="N246" s="23"/>
      <x:c r="O246" s="23"/>
      <x:c r="P246" s="23"/>
      <x:c r="Q246" s="23"/>
    </x:row>
    <x:row r="247" ht="79.19999694824219" hidden="0" customHeight="1">
      <x:c r="A247" s="23" t="str">
        <x:v>SRC-SOM-2026-G002</x:v>
      </x:c>
      <x:c r="B247" s="23" t="str">
        <x:v>SOM</x:v>
      </x:c>
      <x:c r="C247" s="23" t="str">
        <x:v>Central Bank of Somalia</x:v>
      </x:c>
      <x:c r="D247" s="23" t="str">
        <x:v>Guidelines on the Appointment of External Auditor, 2026</x:v>
      </x:c>
      <x:c r="E247" s="23" t="str">
        <x:v>https://centralbank.gov.so/wp-content/uploads/2026/07/Guidelines-on-the-Appointment-of-External-Auditor_2026.pdf</x:v>
      </x:c>
      <x:c r="F247" s="24"/>
      <x:c r="G247" s="24"/>
      <x:c r="H247" s="24" t="d">
        <x:v>2026-10-15T00:00:00.000Z</x:v>
      </x:c>
      <x:c r="I247" s="24"/>
      <x:c r="J247" s="23" t="str">
        <x:v>A2</x:v>
      </x:c>
      <x:c r="K247" s="23" t="str">
        <x:v>Official non-binding</x:v>
      </x:c>
      <x:c r="L247" s="23" t="str">
        <x:v>Eight-page guideline; official register Takaful section lists the attachment; no IFRS reference in extracted text</x:v>
      </x:c>
      <x:c r="M247" s="23" t="str">
        <x:v>Current Takaful external-auditor guidance is published in the official regulatory register. It does not supply IFRS 17 endorsement, a commencement date or a prudential reconciliation requirement. | Primary material inspected on 14 October 2026; retained text and relevant local pages re-inspected on 15 October 2026, except where a later web re-open is expressly logged. Observation cutoff remains 14 October 2026. | Original type: Regulator audit guideline | Original binding description: Official supervisory guidance; accounting adoption not established</x:v>
      </x:c>
      <x:c r="N247" s="23"/>
      <x:c r="O247" s="23"/>
      <x:c r="P247" s="23"/>
      <x:c r="Q247" s="23"/>
    </x:row>
    <x:row r="248" ht="79.19999694824219" hidden="0" customHeight="1">
      <x:c r="A248" s="23" t="str">
        <x:v>SRC-SSD-2026-G001</x:v>
      </x:c>
      <x:c r="B248" s="23" t="str">
        <x:v>SSD</x:v>
      </x:c>
      <x:c r="C248" s="23" t="str">
        <x:v>CIC Africa Insurance (SS) Limited</x:v>
      </x:c>
      <x:c r="D248" s="23" t="str">
        <x:v>Annual Report and Financial Statements for the year ended 31 December 2023</x:v>
      </x:c>
      <x:c r="E248" s="23" t="str">
        <x:v>https://ss.cicinsurancegroup.com/wp-content/uploads/2025/06/Financials-2023.pdf</x:v>
      </x:c>
      <x:c r="F248" s="24"/>
      <x:c r="G248" s="24"/>
      <x:c r="H248" s="24" t="d">
        <x:v>2026-10-15T00:00:00.000Z</x:v>
      </x:c>
      <x:c r="I248" s="24"/>
      <x:c r="J248" s="23" t="str">
        <x:v>A3</x:v>
      </x:c>
      <x:c r="K248" s="23" t="str">
        <x:v>Entity filing</x:v>
      </x:c>
      <x:c r="L248" s="23" t="str">
        <x:v>PDF pp 8–10 (printed pp 6–8), note 1(b) PDF pp 17–18 (printed pp 15–16)</x:v>
      </x:c>
      <x:c r="M248" s="23" t="str">
        <x:v>The local South Sudan company has a signed unmodified IFRS opinion from PricewaterhouseCoopers LLP, Nairobi, dated 24 June 2024. Note 1(b) states IFRS 17 application from 1 January 2023 with 2022 restatement and an equity-transition reconciliation. It is not the Kenyan group-parent report. | Primary material inspected on 14 October 2026; retained text and relevant local pages re-inspected on 15 October 2026, except where a later web re-open is expressly logged. Observation cutoff remains 14 October 2026.</x:v>
      </x:c>
      <x:c r="N248" s="23"/>
      <x:c r="O248" s="23"/>
      <x:c r="P248" s="23"/>
      <x:c r="Q248" s="23"/>
    </x:row>
    <x:row r="249" ht="184.8000030517578" hidden="0" customHeight="1">
      <x:c r="A249" s="23" t="str">
        <x:v>SRC-TZA-2026-G001</x:v>
      </x:c>
      <x:c r="B249" s="23" t="str">
        <x:v>TZA</x:v>
      </x:c>
      <x:c r="C249" s="23" t="str">
        <x:v>Tanzania Insurance Regulatory Authority</x:v>
      </x:c>
      <x:c r="D249" s="23" t="str">
        <x:v>Guidelines on the Implementation of International Financial Reporting Standard on Insurance Contracts (IFRS 17), version 1.0, April 2022</x:v>
      </x:c>
      <x:c r="E249" s="23" t="str">
        <x:v>https://www.tira.go.tz/uploads/documents/sw-1660294599-Guidelines%20on%20the%20Implementation%20of%20IFRS%2017,%202022.pdf</x:v>
      </x:c>
      <x:c r="F249" s="24"/>
      <x:c r="G249" s="24" t="d">
        <x:v>2022-04-25T00:00:00.000Z</x:v>
      </x:c>
      <x:c r="H249" s="24" t="d">
        <x:v>2026-10-15T00:00:00.000Z</x:v>
      </x:c>
      <x:c r="I249" s="24" t="d">
        <x:v>2026-10-18T00:00:00.000Z</x:v>
      </x:c>
      <x:c r="J249" s="23" t="str">
        <x:v>A1</x:v>
      </x:c>
      <x:c r="K249" s="23" t="str">
        <x:v>Binding</x:v>
      </x:c>
      <x:c r="L249" s="23" t="str">
        <x:v>PDF/printedp4 §§1.1/2.1; p5 §3.1; p12 §6.1; p32 §8.5; pp36–38 §§9.4–9.5,10.1,11.1,12.2</x:v>
      </x:c>
      <x:c r="M249" s="23" t="str">
        <x:v>The Commissioner issues the guidelines under statutory powers for all registered insurers/reinsurers. Section 6.1 requires IFRS 17 implementation from 1 January 2023; §9.5 requires IFRS 17 statutory returns from that date. Section 11.1 provides regulatory/legal enforcement; §12.2 commences the guideline on 25 April 2022. The earlier dual-return bridge is expressly described. | Primary material inspected on 14 October 2026; retained text and relevant local pages re-inspected on 15 October 2026, except where a later web re-open is expressly logged. Observation cutoff remains 14 October 2026. | Original type: Binding supervisor guideline | Original binding description: Binding under Insurance Act 2009 powers; implementation from 2023-01-01 Full43-page primary guideline checked; §6.1 is operative2023 duty. §8.5 regulatory dual-submission bridge remains until regulations amended, while §9.5 ends initial parallel application. Distinct prudential/statutory layers do not demonstrate an IFRS17 accounting carve-out; full equivalence is not established forD1=5. Same guideline registrations are not independent corroborating instruments. Secondary verification: 2026-10-18. Original source access date retained.</x:v>
      </x:c>
      <x:c r="N249" s="23"/>
      <x:c r="O249" s="23"/>
      <x:c r="P249" s="23"/>
      <x:c r="Q249" s="23"/>
    </x:row>
    <x:row r="250" ht="132" hidden="0" customHeight="1">
      <x:c r="A250" s="23" t="str">
        <x:v>SRC-TZA-2026-G002</x:v>
      </x:c>
      <x:c r="B250" s="23" t="str">
        <x:v>TZA</x:v>
      </x:c>
      <x:c r="C250" s="23" t="str">
        <x:v>Tanzania Reinsurance Company Limited</x:v>
      </x:c>
      <x:c r="D250" s="23" t="str">
        <x:v>Annual Report 2024</x:v>
      </x:c>
      <x:c r="E250" s="23" t="str">
        <x:v>https://tan-re.co.tz/wp-content/uploads/2025/07/2024-Annual-report-Printed.pdf</x:v>
      </x:c>
      <x:c r="F250" s="24"/>
      <x:c r="G250" s="24"/>
      <x:c r="H250" s="24" t="d">
        <x:v>2026-10-15T00:00:00.000Z</x:v>
      </x:c>
      <x:c r="I250" s="24" t="d">
        <x:v>2026-10-18T00:00:00.000Z</x:v>
      </x:c>
      <x:c r="J250" s="23" t="str">
        <x:v>A3</x:v>
      </x:c>
      <x:c r="K250" s="23" t="str">
        <x:v>Entity filing</x:v>
      </x:c>
      <x:c r="L250" s="23" t="str">
        <x:v>PDF/printedpp44–49: opinion/KAM, signedp47 dated15April2025, board approvalp49 dated14April2025; note3(b)pp53–54</x:v>
      </x:c>
      <x:c r="M250" s="23" t="str">
        <x:v>Ernst &amp; Young gives the local reinsurer an unmodified IFRS-as-issued opinion, signed 15 April 2025. The KAM explicitly tests IFRS 17 and notes the unmodified 2023 opinion. The report includes insurance-contract policies and 2024/2023 service amounts. Handwritten date and signature were inspected visually. | Primary material inspected on 14 October 2026; retained text and relevant local pages re-inspected on 15 October 2026, except where a later web re-open is expressly logged. Observation cutoff remains 14 October 2026. Fresh local primary-byte render independently confirms signature/date onp47 and boardapprovalp49. Blind-stage rejection based on an inconsistent web rendering is withdrawn; original audit/date assertion is correct. Insurance policy is note3(b), not4(b). Secondary verification: 2026-10-18. Original source access date retained.</x:v>
      </x:c>
      <x:c r="N250" s="23"/>
      <x:c r="O250" s="23"/>
      <x:c r="P250" s="23"/>
      <x:c r="Q250" s="23"/>
    </x:row>
    <x:row r="251" ht="145.1999969482422" hidden="0" customHeight="1">
      <x:c r="A251" s="23" t="str">
        <x:v>SRC-TZA-2026-G003</x:v>
      </x:c>
      <x:c r="B251" s="23" t="str">
        <x:v>TZA</x:v>
      </x:c>
      <x:c r="C251" s="23" t="str">
        <x:v>Alliance Insurance Corporation Limited</x:v>
      </x:c>
      <x:c r="D251" s="23" t="str">
        <x:v>Consolidated and Separate Financial Statements for the year ended 31 December 2024</x:v>
      </x:c>
      <x:c r="E251" s="23" t="str">
        <x:v>https://alliance.co.tz/documents/financials/2024.pdf</x:v>
      </x:c>
      <x:c r="F251" s="24"/>
      <x:c r="G251" s="24"/>
      <x:c r="H251" s="24" t="d">
        <x:v>2026-10-15T00:00:00.000Z</x:v>
      </x:c>
      <x:c r="I251" s="24" t="d">
        <x:v>2026-10-18T00:00:00.000Z</x:v>
      </x:c>
      <x:c r="J251" s="23" t="str">
        <x:v>A3</x:v>
      </x:c>
      <x:c r="K251" s="23" t="str">
        <x:v>Entity filing</x:v>
      </x:c>
      <x:c r="L251" s="23" t="str">
        <x:v>PDF pp 14–17 (printed pp 13–16), separate statements PDF pp 18–19, policies PDF pp 30–32 (printed pp 29–31)</x:v>
      </x:c>
      <x:c r="M251" s="23" t="str">
        <x:v>Balakrishna Sreekumar &amp; Co gives an unmodified opinion on both group and company, signed/stamped 20 June 2025. Explicit IFRS 17 policies and separate-company insurance revenue/service amounts are present. The foreign Uganda subsidiary is distinguished from the Tanzanian separate-company columns. | Primary material inspected on 14 October 2026; retained text and relevant local pages re-inspected on 15 October 2026, except where a later web re-open is expressly logged. Observation cutoff remains 14 October 2026. Fresh hash-verified local render confirms Balakrishna Sreekumar &amp; Co signature/stamp20June2025 and separate-company revenue121596504 thousand TZS. Blind-stage Deloitte/29May/other revenue interpretation came from an inconsistent web screenshot and is withdrawn. No auditor/date/amount correction to original record is warranted. Secondary verification: 2026-10-18. Original source access date retained.</x:v>
      </x:c>
      <x:c r="N251" s="23"/>
      <x:c r="O251" s="23"/>
      <x:c r="P251" s="23"/>
      <x:c r="Q251" s="23"/>
    </x:row>
    <x:row r="252" ht="105.5999984741211" hidden="0" customHeight="1">
      <x:c r="A252" s="23" t="str">
        <x:v>SRC-TZA-2026-G004</x:v>
      </x:c>
      <x:c r="B252" s="23" t="str">
        <x:v>TZA</x:v>
      </x:c>
      <x:c r="C252" s="23" t="str">
        <x:v>Tanzania Insurance Regulatory Authority</x:v>
      </x:c>
      <x:c r="D252" s="23" t="str">
        <x:v>Annual Insurance Market Performance Report 2024</x:v>
      </x:c>
      <x:c r="E252" s="23" t="str">
        <x:v>https://www.tira.go.tz/uploads/documents/en-New%20Annual%20Insurance%20Market%20Performance%20Report%202024.pdf</x:v>
      </x:c>
      <x:c r="F252" s="24"/>
      <x:c r="G252" s="24"/>
      <x:c r="H252" s="24" t="d">
        <x:v>2026-10-15T00:00:00.000Z</x:v>
      </x:c>
      <x:c r="I252" s="24" t="d">
        <x:v>2026-10-18T00:00:00.000Z</x:v>
      </x:c>
      <x:c r="J252" s="23" t="str">
        <x:v>A2</x:v>
      </x:c>
      <x:c r="K252" s="23" t="str">
        <x:v>Official non-binding</x:v>
      </x:c>
      <x:c r="L252" s="23" t="str">
        <x:v>Publication-period pagePDFp4 (October2025); Chart3.17 printedp40/PDFp74; appendix3A PDFp176; appendix3B PDFp180; appendix3E PDFp188</x:v>
      </x:c>
      <x:c r="M252" s="23" t="str">
        <x:v>The accepted baseline independently inspected TIRA report presents 2024 life insurer results explicitly under IFRS 17. This is retained as operational supervisory reporting evidence; it is not a substitute for entity audits. | Primary material inspected on 14 October 2026; retained text and relevant local pages re-inspected on 15 October 2026, except where a later web re-open is expressly logged. Observation cutoff remains 14 October 2026. | Original type: Official report Fresh primary report publication monthOctober2025 verifiedPDFp4; exact day staysnull. PDFp74 is printedp40. Official aggregate is reporting corroboration, not an entity audit or proof of active enforcement. Secondary verification: 2026-10-18. Original source access date retained.</x:v>
      </x:c>
      <x:c r="N252" s="23"/>
      <x:c r="O252" s="23"/>
      <x:c r="P252" s="23"/>
      <x:c r="Q252" s="23"/>
    </x:row>
    <x:row r="253" ht="118.80000305175781" hidden="0" customHeight="1">
      <x:c r="A253" s="23" t="str">
        <x:v>SRC-UGA-2026-G001</x:v>
      </x:c>
      <x:c r="B253" s="23" t="str">
        <x:v>UGA</x:v>
      </x:c>
      <x:c r="C253" s="23" t="str">
        <x:v>Institute of Certified Public Accountants of Uganda (ICPAU)</x:v>
      </x:c>
      <x:c r="D253" s="23" t="str">
        <x:v>Information Paper on Adoption and Publication of Standards in Uganda, January 2019</x:v>
      </x:c>
      <x:c r="E253" s="23" t="str">
        <x:v>https://www.icpau.co.ug/sites/default/files/Resources/INFORMATION%20PAPER%20ON%20ADOPTION%20AND%20PUBLICATION%20OF%20STANDARDS%20IN%20UGANDA.pdf</x:v>
      </x:c>
      <x:c r="F253" s="24"/>
      <x:c r="G253" s="24"/>
      <x:c r="H253" s="24" t="d">
        <x:v>2026-10-15T00:00:00.000Z</x:v>
      </x:c>
      <x:c r="I253" s="24"/>
      <x:c r="J253" s="23" t="str">
        <x:v>A1</x:v>
      </x:c>
      <x:c r="K253" s="23" t="str">
        <x:v>Official non-binding</x:v>
      </x:c>
      <x:c r="L253" s="23" t="str">
        <x:v>Printed/PDF pp 4–5, introduction and §2.1; p 7, public accountability scope</x:v>
      </x:c>
      <x:c r="M253" s="23" t="str">
        <x:v>ICPAU identifies its standard-setting mandate under Accountants Act 2013 §12(i), says new/amended IASB standards become applicable as issued, and explicitly includes insurance companies among entities required to use IFRS. The paper is dated January 2019; it proves a dynamic mechanism rather than naming an IFRS 17 country effective date. | Primary material inspected on 14 October 2026; retained text and relevant local pages re-inspected on 15 October 2026, except where a later web re-open is expressly logged. Observation cutoff remains 14 October 2026. | Original type: Official standard-setter adoption statement | Original binding description: Official description of statutory standard-setting and dynamic adoption mechanism</x:v>
      </x:c>
      <x:c r="N253" s="23"/>
      <x:c r="O253" s="23"/>
      <x:c r="P253" s="23"/>
      <x:c r="Q253" s="23"/>
    </x:row>
    <x:row r="254" ht="79.19999694824219" hidden="0" customHeight="1">
      <x:c r="A254" s="23" t="str">
        <x:v>SRC-UGA-2026-G002</x:v>
      </x:c>
      <x:c r="B254" s="23" t="str">
        <x:v>UGA</x:v>
      </x:c>
      <x:c r="C254" s="23" t="str">
        <x:v>IFRS Foundation, based on ICPAU jurisdiction information</x:v>
      </x:c>
      <x:c r="D254" s="23" t="str">
        <x:v>Uganda jurisdiction profile</x:v>
      </x:c>
      <x:c r="E254" s="23" t="str">
        <x:v>https://www.ifrs.org/use-around-the-world/use-of-ifrs-standards-by-jurisdiction/view-jurisdiction/uganda/</x:v>
      </x:c>
      <x:c r="F254" s="24"/>
      <x:c r="G254" s="24"/>
      <x:c r="H254" s="24" t="d">
        <x:v>2026-10-15T00:00:00.000Z</x:v>
      </x:c>
      <x:c r="I254" s="24"/>
      <x:c r="J254" s="23" t="str">
        <x:v>A2</x:v>
      </x:c>
      <x:c r="K254" s="23" t="str">
        <x:v>Official non-binding</x:v>
      </x:c>
      <x:c r="L254" s="23" t="str">
        <x:v>Commitment/adoption; IFRS endorsement; HTML lines 121–122, 169–198 and 236–243</x:v>
      </x:c>
      <x:c r="M254" s="23" t="str">
        <x:v>The profile explains automatic application of IASB standards on their respective effective dates and no modifications at its last update. It corroborates the mechanism but is not treated as a current IFRS 17-specific circular. | Primary material inspected on 14 October 2026; retained text and relevant local pages re-inspected on 15 October 2026, except where a later web re-open is expressly logged. Observation cutoff remains 14 October 2026. | Original type: Official IFRS jurisdiction profile | Original binding description: Authoritative context; historical profile</x:v>
      </x:c>
      <x:c r="N254" s="23"/>
      <x:c r="O254" s="23"/>
      <x:c r="P254" s="23"/>
      <x:c r="Q254" s="23"/>
    </x:row>
    <x:row r="255" ht="79.19999694824219" hidden="0" customHeight="1">
      <x:c r="A255" s="23" t="str">
        <x:v>SRC-UGA-2026-G003</x:v>
      </x:c>
      <x:c r="B255" s="23" t="str">
        <x:v>UGA</x:v>
      </x:c>
      <x:c r="C255" s="23" t="str">
        <x:v>Institute of Certified Public Accountants of Uganda</x:v>
      </x:c>
      <x:c r="D255" s="23" t="str">
        <x:v>IFRS 17 Implementation Guidance, May 2023</x:v>
      </x:c>
      <x:c r="E255" s="23" t="str">
        <x:v>https://www.icpau.co.ug/sites/default/files/Resources/IFRS%2017%20IMPLEMENTATION%20GUIDANCE%20revised.pdf</x:v>
      </x:c>
      <x:c r="F255" s="24"/>
      <x:c r="G255" s="24"/>
      <x:c r="H255" s="24" t="d">
        <x:v>2026-10-15T00:00:00.000Z</x:v>
      </x:c>
      <x:c r="I255" s="24"/>
      <x:c r="J255" s="23" t="str">
        <x:v>A2</x:v>
      </x:c>
      <x:c r="K255" s="23" t="str">
        <x:v>Official non-binding</x:v>
      </x:c>
      <x:c r="L255" s="23" t="str">
        <x:v>Purpose/disclaimer printed pp 4–5; §1.1 printed/PDF p 7, effective date paragraph</x:v>
      </x:c>
      <x:c r="M255" s="23" t="str">
        <x:v>ICPAU’s IFRS 17-specific guidance identifies the IASB-amended effective date as 1 January 2023. Purpose/disclaimer make this technical guidance rather than a separate adoption instrument. The domestic inference relies on combining it with the official dynamic mechanism, and is labelled as such. | Official PDF re-opened on 15 October 2026; May 2023 cover predates the 14 October 2026 observation cutoff. | Original type: Official technical guidance | Original binding description: Official non-binding technical guidance</x:v>
      </x:c>
      <x:c r="N255" s="23"/>
      <x:c r="O255" s="23"/>
      <x:c r="P255" s="23"/>
      <x:c r="Q255" s="23"/>
    </x:row>
    <x:row r="256" ht="105.5999984741211" hidden="0" customHeight="1">
      <x:c r="A256" s="23" t="str">
        <x:v>SRC-UGA-2026-G004</x:v>
      </x:c>
      <x:c r="B256" s="23" t="str">
        <x:v>UGA</x:v>
      </x:c>
      <x:c r="C256" s="23" t="str">
        <x:v>NIC Holdings Limited</x:v>
      </x:c>
      <x:c r="D256" s="23" t="str">
        <x:v>Annual Report and Consolidated and Separate Financial Statements 2024</x:v>
      </x:c>
      <x:c r="E256" s="23" t="str">
        <x:v>https://nic.co.ug/wp-content/uploads/dlm_uploads/2025/12/Annual-Report-2024-Digital_2.pdf</x:v>
      </x:c>
      <x:c r="F256" s="24"/>
      <x:c r="G256" s="24"/>
      <x:c r="H256" s="24" t="d">
        <x:v>2026-10-15T00:00:00.000Z</x:v>
      </x:c>
      <x:c r="I256" s="24"/>
      <x:c r="J256" s="23" t="str">
        <x:v>A3</x:v>
      </x:c>
      <x:c r="K256" s="23" t="str">
        <x:v>Entity filing</x:v>
      </x:c>
      <x:c r="L256" s="23" t="str">
        <x:v>PDF/printed pp 15, 45–49, 51–52, 59 and 63; note 4.2</x:v>
      </x:c>
      <x:c r="M256" s="23" t="str">
        <x:v>The full domestic group report carries a signed BDO unmodified opinion with emphasis of matter, dated 30 April 2025. The holding company owns NIC General and NIC Life; note 4.2 applies IFRS 17 to group insurance contracts. The report identifies a second implementation year and audited 2023 comparatives. It is not separate subsidiary audit evidence. | Primary material inspected on 14 October 2026; retained text and relevant local pages re-inspected on 15 October 2026, except where a later web re-open is expressly logged. Observation cutoff remains 14 October 2026. | Original type: Audited consolidated and holding-company separate statements | Original binding description: Entity filing; domestic insurer group</x:v>
      </x:c>
      <x:c r="N256" s="23"/>
      <x:c r="O256" s="23"/>
      <x:c r="P256" s="23"/>
      <x:c r="Q256" s="23"/>
    </x:row>
    <x:row r="257" ht="92.4000015258789" hidden="0" customHeight="1">
      <x:c r="A257" s="23" t="str">
        <x:v>SRC-UGA-2026-G005</x:v>
      </x:c>
      <x:c r="B257" s="23" t="str">
        <x:v>UGA</x:v>
      </x:c>
      <x:c r="C257" s="23" t="str">
        <x:v>Insurance Regulatory Authority of Uganda</x:v>
      </x:c>
      <x:c r="D257" s="23" t="str">
        <x:v>IRA rolls out risk-based supervision system</x:v>
      </x:c>
      <x:c r="E257" s="23" t="str">
        <x:v>https://www.ira.go.ug/ira-rolls-out-risk-based-supervision-system/</x:v>
      </x:c>
      <x:c r="F257" s="24" t="d">
        <x:v>2025-11-13T00:00:00.000Z</x:v>
      </x:c>
      <x:c r="G257" s="24"/>
      <x:c r="H257" s="24" t="d">
        <x:v>2026-10-15T00:00:00.000Z</x:v>
      </x:c>
      <x:c r="I257" s="24"/>
      <x:c r="J257" s="23" t="str">
        <x:v>A2</x:v>
      </x:c>
      <x:c r="K257" s="23" t="str">
        <x:v>Official non-binding</x:v>
      </x:c>
      <x:c r="L257" s="23" t="str">
        <x:v>Official webpage, 13 November 2025, substantive paragraphs at lines 254–264</x:v>
      </x:c>
      <x:c r="M257" s="23" t="str">
        <x:v>IRA says its November 2025 RBS rollout equips non-life, life, reinsurance and HMO players with improved reporting tools aligned with IFRS 17 and revised capital adequacy, including streamlined submissions and analysis. Rollout is not evidence of completed market-wide reviews or enforcement. | Primary material inspected on 14 October 2026; retained text and relevant local pages re-inspected on 15 October 2026, except where a later web re-open is expressly logged. Observation cutoff remains 14 October 2026. | Original type: Official supervisor implementation announcement</x:v>
      </x:c>
      <x:c r="N257" s="23"/>
      <x:c r="O257" s="23"/>
      <x:c r="P257" s="23"/>
      <x:c r="Q257" s="23"/>
    </x:row>
    <x:row r="258" ht="66" hidden="0" customHeight="1">
      <x:c r="A258" s="23" t="str">
        <x:v>SRC-UGA-2026-G006</x:v>
      </x:c>
      <x:c r="B258" s="23" t="str">
        <x:v>UGA</x:v>
      </x:c>
      <x:c r="C258" s="23" t="str">
        <x:v>Insurance Regulatory Authority of Uganda</x:v>
      </x:c>
      <x:c r="D258" s="23" t="str">
        <x:v>Regulatory Returns Forms</x:v>
      </x:c>
      <x:c r="E258" s="23" t="str">
        <x:v>https://ira.go.ug/downloads/regulatory-returns-forms/</x:v>
      </x:c>
      <x:c r="F258" s="24"/>
      <x:c r="G258" s="24"/>
      <x:c r="H258" s="24" t="d">
        <x:v>2026-10-15T00:00:00.000Z</x:v>
      </x:c>
      <x:c r="I258" s="24"/>
      <x:c r="J258" s="23" t="str">
        <x:v>A2</x:v>
      </x:c>
      <x:c r="K258" s="23" t="str">
        <x:v>Official non-binding</x:v>
      </x:c>
      <x:c r="L258" s="23" t="str">
        <x:v>Official register: IFRS 17 annual and quarterly RBS templates for general, life, reinsurance and HMO classes; baseline independently inspected HTML lines 248–265</x:v>
      </x:c>
      <x:c r="M258" s="23" t="str">
        <x:v>Accepted baseline evidence records IFRS 17 annual and quarterly RBS template issuance across relevant classes. Current rollout corroborates operational tools; actual submission reviews are still not verified. | Primary material inspected on 14 October 2026; retained text and relevant local pages re-inspected on 15 October 2026, except where a later web re-open is expressly logged. Observation cutoff remains 14 October 2026. | Original type: Official report</x:v>
      </x:c>
      <x:c r="N258" s="23"/>
      <x:c r="O258" s="23"/>
      <x:c r="P258" s="23"/>
      <x:c r="Q258" s="23"/>
    </x:row>
    <x:row r="259" ht="92.4000015258789" hidden="0" customHeight="1">
      <x:c r="A259" s="23" t="str">
        <x:v>SRC-UGA-2026-G007</x:v>
      </x:c>
      <x:c r="B259" s="23" t="str">
        <x:v>UGA</x:v>
      </x:c>
      <x:c r="C259" s="23" t="str">
        <x:v>ICEA LION General Insurance Company Limited (Kenya); PDF served by Uganda website</x:v>
      </x:c>
      <x:c r="D259" s="23" t="str">
        <x:v>2024 Integrated Report — excluded country-attribution candidate</x:v>
      </x:c>
      <x:c r="E259" s="23" t="str">
        <x:v>https://www.icealion.co.ug/documents/252033/097aa72e-7afe-109d-aa2e-9e357a4eafe1?download=true</x:v>
      </x:c>
      <x:c r="F259" s="24"/>
      <x:c r="G259" s="24"/>
      <x:c r="H259" s="24" t="d">
        <x:v>2026-10-15T00:00:00.000Z</x:v>
      </x:c>
      <x:c r="I259" s="24"/>
      <x:c r="J259" s="23" t="str">
        <x:v>A3</x:v>
      </x:c>
      <x:c r="K259" s="23" t="str">
        <x:v>Entity filing</x:v>
      </x:c>
      <x:c r="L259" s="23" t="str">
        <x:v>PDF pp 5, 90–94 and 180/188: reporting boundary, Kenya audit and Nairobi corporate information</x:v>
      </x:c>
      <x:c r="M259" s="23" t="str">
        <x:v>The report and KPMG Kenya audit cover the Kenya parent/group, with Uganda and Tanzania subsidiaries. Uganda hosting does not turn Kenya separate accounts or consolidated group IFRS 17 policies into a Ugandan local insurer audit. | Primary material inspected on 14 October 2026; retained text and relevant local pages re-inspected on 15 October 2026, except where a later web re-open is expressly logged. Observation cutoff remains 14 October 2026. | Original type: Audited foreign group report; excluded for local adoption | Original binding description: Foreign group-parent reporting; no domestic separate attribution</x:v>
      </x:c>
      <x:c r="N259" s="23"/>
      <x:c r="O259" s="23"/>
      <x:c r="P259" s="23"/>
      <x:c r="Q259" s="23"/>
    </x:row>
    <x:row r="260" ht="52.79999923706055" hidden="0" customHeight="1">
      <x:c r="A260" s="23" t="str">
        <x:v>SRC-CPV-2026-G001</x:v>
      </x:c>
      <x:c r="B260" s="23" t="str">
        <x:v>CPV</x:v>
      </x:c>
      <x:c r="C260" s="23" t="str">
        <x:v>IMF AFRITAC West 2</x:v>
      </x:c>
      <x:c r="D260" s="23" t="str">
        <x:v>Regional Workshop on IFRS 17 for Supervisors of Insurance Companies, 2023 event record</x:v>
      </x:c>
      <x:c r="E260" s="23" t="str">
        <x:v>https://www.afritacwest2.org/allworkshops?title=ALL+EVENTS</x:v>
      </x:c>
      <x:c r="F260" s="24"/>
      <x:c r="G260" s="24"/>
      <x:c r="H260" s="24" t="d">
        <x:v>2026-10-15T00:00:00.000Z</x:v>
      </x:c>
      <x:c r="I260" s="24"/>
      <x:c r="J260" s="23" t="str">
        <x:v>A2</x:v>
      </x:c>
      <x:c r="K260" s="23" t="str">
        <x:v>Official non-binding</x:v>
      </x:c>
      <x:c r="L260" s="23" t="str">
        <x:v>2023 section: workshop 31 July-8 August 2023, lines 155-159</x:v>
      </x:c>
      <x:c r="M260" s="23" t="str">
        <x:v>The country is expressly named in IFRS 17 supervisor training/project-plan assistance. Participation is not a national adoption decision or an issued operational return. | Original type: Official technical-assistance event record | Original binding description: Non-binding training record</x:v>
      </x:c>
      <x:c r="N260" s="23"/>
      <x:c r="O260" s="23"/>
      <x:c r="P260" s="23"/>
      <x:c r="Q260" s="23"/>
    </x:row>
    <x:row r="261" ht="52.79999923706055" hidden="0" customHeight="1">
      <x:c r="A261" s="23" t="str">
        <x:v>SRC-CPV-2026-G002</x:v>
      </x:c>
      <x:c r="B261" s="23" t="str">
        <x:v>CPV</x:v>
      </x:c>
      <x:c r="C261" s="23" t="str">
        <x:v>Garantia – Companhia de Seguros de Cabo Verde, S.A.</x:v>
      </x:c>
      <x:c r="D261" s="23" t="str">
        <x:v>Relatório &amp; Contas 2025</x:v>
      </x:c>
      <x:c r="E261" s="23" t="str">
        <x:v>https://www.garantia.cv/pt/garantia/nossa-marca/Documents/RC2025.pdf</x:v>
      </x:c>
      <x:c r="F261" s="24"/>
      <x:c r="G261" s="24"/>
      <x:c r="H261" s="24" t="d">
        <x:v>2026-10-15T00:00:00.000Z</x:v>
      </x:c>
      <x:c r="I261" s="24"/>
      <x:c r="J261" s="23" t="str">
        <x:v>A3</x:v>
      </x:c>
      <x:c r="K261" s="23" t="str">
        <x:v>Entity filing</x:v>
      </x:c>
      <x:c r="L261" s="23" t="str">
        <x:v>PDF p. 69 note 3.1; pp. 129-131 audit/signature; p. 9 reported market share</x:v>
      </x:c>
      <x:c r="M261" s="23" t="str">
        <x:v>Note 3.1 uses PCES under BCV Notice 3/2010 of 28 June and IFRS 4 only for contract classification. EY gives an unmodified Cabo Verde insurance-GAAP opinion dated 25 February 2026. No IFRS 17 amounts were verified. Company-reported 65.4% provisional market share does not establish national non-adoption. | Original type: Audited annual financial statements</x:v>
      </x:c>
      <x:c r="N261" s="23"/>
      <x:c r="O261" s="23"/>
      <x:c r="P261" s="23"/>
      <x:c r="Q261" s="23"/>
    </x:row>
    <x:row r="262" ht="52.79999923706055" hidden="0" customHeight="1">
      <x:c r="A262" s="23" t="str">
        <x:v>SRC-EGY-2026-G001</x:v>
      </x:c>
      <x:c r="B262" s="23" t="str">
        <x:v>EGY</x:v>
      </x:c>
      <x:c r="C262" s="23" t="str">
        <x:v>Delta Life Insurance Company S.A.E.</x:v>
      </x:c>
      <x:c r="D262" s="23" t="str">
        <x:v>Financial statements for the year ended 31 December 2025 and auditor report</x:v>
      </x:c>
      <x:c r="E262" s="23" t="str">
        <x:v>https://www.deltalifeegypt.com/uploads/FinancialStatements/%D8%A7%D9%84%D9%82%D9%88%D8%A7%D8%A6%D9%85%20%D8%A7%D9%84%D9%85%D8%A7%D9%84%D9%8A%D8%A9%20%D8%AF%D9%8A%D8%B3%D9%85%D8%A8%D8%B1%202025_1774775269.pdf</x:v>
      </x:c>
      <x:c r="F262" s="24"/>
      <x:c r="G262" s="24"/>
      <x:c r="H262" s="24" t="d">
        <x:v>2026-10-15T00:00:00.000Z</x:v>
      </x:c>
      <x:c r="I262" s="24"/>
      <x:c r="J262" s="23" t="str">
        <x:v>A3</x:v>
      </x:c>
      <x:c r="K262" s="23" t="str">
        <x:v>Entity filing</x:v>
      </x:c>
      <x:c r="L262" s="23" t="str">
        <x:v>PDF pp. 3-4 / printed pp. 1-2 audit; p. 18 / printed p. 15 note 3-18; pp. 5 and 8 amounts</x:v>
      </x:c>
      <x:c r="M262" s="23" t="str">
        <x:v>Domestic 2025 EAS 50 application and restated 2024 comparatives are explicit. Crowe’s unmodified Egyptian-standards opinion is dated 25 February 2026. This proves local EAS 50 implementation, not IFRS 17 equivalence.</x:v>
      </x:c>
      <x:c r="N262" s="23"/>
      <x:c r="O262" s="23"/>
      <x:c r="P262" s="23"/>
      <x:c r="Q262" s="23"/>
    </x:row>
    <x:row r="263" ht="66" hidden="0" customHeight="1">
      <x:c r="A263" s="23" t="str">
        <x:v>SRC-EGY-2026-G002</x:v>
      </x:c>
      <x:c r="B263" s="23" t="str">
        <x:v>EGY</x:v>
      </x:c>
      <x:c r="C263" s="23" t="str">
        <x:v>Prime Minister of Egypt; FRA official copy</x:v>
      </x:c>
      <x:c r="D263" s="23" t="str">
        <x:v>Prime Minister Decision 883 of 2023 amending Egyptian Accounting Standards</x:v>
      </x:c>
      <x:c r="E263" s="23" t="str">
        <x:v>https://fra.gov.eg/wp-content/uploads/2024/03/%D9%82%D8%B1%D8%A7%D8%B1-883-%D9%84%D8%B3%D9%86%D8%A9-2023-%D8%A8%D8%AA%D8%B9%D8%AF%D9%8A%D9%84-%D9%85%D8%B9%D8%A7%D9%8A%D9%8A%D8%B1-%D8%A7%D9%84%D9%85%D8%AD%D8%A7%D8%B3%D8%A8%D8%A9-%D8%A7%D9%84%D9%85%D8%B5%D8%B1%D9%8A%D8%A9.pdf</x:v>
      </x:c>
      <x:c r="F263" s="24" t="d">
        <x:v>2023-03-06T00:00:00.000Z</x:v>
      </x:c>
      <x:c r="G263" s="24" t="d">
        <x:v>2023-03-07T00:00:00.000Z</x:v>
      </x:c>
      <x:c r="H263" s="24" t="d">
        <x:v>2026-10-15T00:00:00.000Z</x:v>
      </x:c>
      <x:c r="I263" s="24"/>
      <x:c r="J263" s="23" t="str">
        <x:v>A1</x:v>
      </x:c>
      <x:c r="K263" s="23" t="str">
        <x:v>Binding</x:v>
      </x:c>
      <x:c r="L263" s="23" t="str">
        <x:v>PDF pp. 1-2 / Gazette pp. 3-4, Articles 3-5; Gazette no. 9 bis, 6 March 2023</x:v>
      </x:c>
      <x:c r="M263" s="23" t="str">
        <x:v>Article 3 adds EAS 50; Article 4 repeals EAS 37; Article 5 makes the decision operative next day. This short decision does not contain full EAS 50 for an equivalence test. | Original type: Gazetted decision | Original binding description: Binding law; decision commencement, not EAS 50 reporting date</x:v>
      </x:c>
      <x:c r="N263" s="23"/>
      <x:c r="O263" s="23"/>
      <x:c r="P263" s="23"/>
      <x:c r="Q263" s="23"/>
    </x:row>
    <x:row r="264" ht="52.79999923706055" hidden="0" customHeight="1">
      <x:c r="A264" s="23" t="str">
        <x:v>SRC-EGY-2026-G003</x:v>
      </x:c>
      <x:c r="B264" s="23" t="str">
        <x:v>EGY</x:v>
      </x:c>
      <x:c r="C264" s="23" t="str">
        <x:v>IFRS Foundation</x:v>
      </x:c>
      <x:c r="D264" s="23" t="str">
        <x:v>Egypt jurisdiction profile, last updated 31 January 2024</x:v>
      </x:c>
      <x:c r="E264" s="23" t="str">
        <x:v>https://www.ifrs.org/use-around-the-world/use-of-ifrs-standards-by-jurisdiction/view-jurisdiction/egypt/</x:v>
      </x:c>
      <x:c r="F264" s="24"/>
      <x:c r="G264" s="24"/>
      <x:c r="H264" s="24" t="d">
        <x:v>2026-10-15T00:00:00.000Z</x:v>
      </x:c>
      <x:c r="I264" s="24"/>
      <x:c r="J264" s="23" t="str">
        <x:v>A2</x:v>
      </x:c>
      <x:c r="K264" s="23" t="str">
        <x:v>Official non-binding</x:v>
      </x:c>
      <x:c r="L264" s="23" t="str">
        <x:v>Adoption-status additional comments, lines 140-143; modifications section lines 223-236</x:v>
      </x:c>
      <x:c r="M264" s="23" t="str">
        <x:v>The local insurance standard issued in 2023 is described as similar to IFRS 17; EAS overall is not identical to IFRS. This neither proves exact EAS 50 equivalence nor supersedes later FRA reporting instructions. | Original type: Jurisdiction profile | Original binding description: Jurisdiction context</x:v>
      </x:c>
      <x:c r="N264" s="23"/>
      <x:c r="O264" s="23"/>
      <x:c r="P264" s="23"/>
      <x:c r="Q264" s="23"/>
    </x:row>
    <x:row r="265" ht="52.79999923706055" hidden="0" customHeight="1">
      <x:c r="A265" s="23" t="str">
        <x:v>SRC-GMB-2026-G001</x:v>
      </x:c>
      <x:c r="B265" s="23" t="str">
        <x:v>GMB</x:v>
      </x:c>
      <x:c r="C265" s="23" t="str">
        <x:v>IMF AFRITAC West 2</x:v>
      </x:c>
      <x:c r="D265" s="23" t="str">
        <x:v>Regional Workshop on IFRS 17 for Supervisors of Insurance Companies, 2023 event record</x:v>
      </x:c>
      <x:c r="E265" s="23" t="str">
        <x:v>https://www.afritacwest2.org/allworkshops?title=ALL+EVENTS</x:v>
      </x:c>
      <x:c r="F265" s="24"/>
      <x:c r="G265" s="24"/>
      <x:c r="H265" s="24" t="d">
        <x:v>2026-10-15T00:00:00.000Z</x:v>
      </x:c>
      <x:c r="I265" s="24"/>
      <x:c r="J265" s="23" t="str">
        <x:v>A2</x:v>
      </x:c>
      <x:c r="K265" s="23" t="str">
        <x:v>Official non-binding</x:v>
      </x:c>
      <x:c r="L265" s="23" t="str">
        <x:v>2023 section: workshop 31 July-8 August 2023, lines 155-159</x:v>
      </x:c>
      <x:c r="M265" s="23" t="str">
        <x:v>The country is expressly named in IFRS 17 supervisor training/project-plan assistance. Participation is not a national adoption decision or an issued operational return. | Original type: Official technical-assistance event record | Original binding description: Non-binding training record</x:v>
      </x:c>
      <x:c r="N265" s="23"/>
      <x:c r="O265" s="23"/>
      <x:c r="P265" s="23"/>
      <x:c r="Q265" s="23"/>
    </x:row>
    <x:row r="266" ht="66" hidden="0" customHeight="1">
      <x:c r="A266" s="23" t="str">
        <x:v>SRC-GMB-2026-G002</x:v>
      </x:c>
      <x:c r="B266" s="23" t="str">
        <x:v>GMB</x:v>
      </x:c>
      <x:c r="C266" s="23" t="str">
        <x:v>Government of The Gambia; CBG official host</x:v>
      </x:c>
      <x:c r="D266" s="23" t="str">
        <x:v>Financial Reporting Act, 2013 (Act No. 7 of 2013)</x:v>
      </x:c>
      <x:c r="E266" s="23" t="str">
        <x:v>https://www.cbg.gm/downloads-file/50fe77ad-f37a-11e9-876c-02e599c15748</x:v>
      </x:c>
      <x:c r="F266" s="24" t="d">
        <x:v>2013-10-02T00:00:00.000Z</x:v>
      </x:c>
      <x:c r="G266" s="24"/>
      <x:c r="H266" s="24" t="d">
        <x:v>2026-10-16T00:00:00.000Z</x:v>
      </x:c>
      <x:c r="I266" s="24"/>
      <x:c r="J266" s="23" t="str">
        <x:v>A1</x:v>
      </x:c>
      <x:c r="K266" s="23" t="str">
        <x:v>Binding</x:v>
      </x:c>
      <x:c r="L266" s="23" t="str">
        <x:v>PDF pp. 1-2 Gazette Supplement C and sections 1-2; pp. 24-25 sections 66-67</x:v>
      </x:c>
      <x:c r="M266" s="23" t="str">
        <x:v>The Act defines IFRS by reference to IASB and includes insurance in PIEs. Section 67 assigns general IFRS standard-adoption functions to a Standards Committee. Section 1 requires a commencement Order, which was not verified. A current IFRS 17-specific insurance application rule was not established. | Original type: Gazetted legislation | Original binding description: Enacted legislation; commencement Order unverified</x:v>
      </x:c>
      <x:c r="N266" s="23"/>
      <x:c r="O266" s="23"/>
      <x:c r="P266" s="23"/>
      <x:c r="Q266" s="23"/>
    </x:row>
    <x:row r="267" ht="92.4000015258789" hidden="0" customHeight="1">
      <x:c r="A267" s="23" t="str">
        <x:v>SRC-GHA-2026-G001</x:v>
      </x:c>
      <x:c r="B267" s="23" t="str">
        <x:v>GHA</x:v>
      </x:c>
      <x:c r="C267" s="23" t="str">
        <x:v>Institute of Chartered Accountants, Ghana</x:v>
      </x:c>
      <x:c r="D267" s="23" t="str">
        <x:v>Adoption of International Financial Reporting Standard (IFRS 17): Council press release</x:v>
      </x:c>
      <x:c r="E267" s="23" t="str">
        <x:v>https://www.icagh.org/wp-content/uploads/2023/11/Press-release-IFRS-17-2.jpg</x:v>
      </x:c>
      <x:c r="F267" s="24"/>
      <x:c r="G267" s="24" t="d">
        <x:v>2023-01-01T00:00:00.000Z</x:v>
      </x:c>
      <x:c r="H267" s="24" t="d">
        <x:v>2026-10-15T00:00:00.000Z</x:v>
      </x:c>
      <x:c r="I267" s="24" t="d">
        <x:v>2026-10-18T00:00:00.000Z</x:v>
      </x:c>
      <x:c r="J267" s="23" t="str">
        <x:v>A2</x:v>
      </x:c>
      <x:c r="K267" s="23" t="str">
        <x:v>Binding</x:v>
      </x:c>
      <x:c r="L267" s="23" t="str">
        <x:v>Original image: left-column penultimate and final paragraphs; scope paragraph; right About ICAG panel</x:v>
      </x:c>
      <x:c r="M267" s="23" t="str">
        <x:v>The Council expressly approved adoption and full implementation. The notice duly adopts IFRS 17 for annual periods beginning 1 January 2023, covers insurance contracts regardless of issuer and explains ICAG’s statutory mandate. Neither the meeting date nor the URL folder proves publication date. | Original type: Official adoption notice image | Original binding description: Competent accounting-standard adopter notice Secondary verification: 2026-10-18. Original source access date retained. Meeting date and effective date differ. Image has no independently established issue/publication day; URL month is not used as publication date.</x:v>
      </x:c>
      <x:c r="N267" s="23"/>
      <x:c r="O267" s="23"/>
      <x:c r="P267" s="23"/>
      <x:c r="Q267" s="23"/>
    </x:row>
    <x:row r="268" ht="66" hidden="0" customHeight="1">
      <x:c r="A268" s="23" t="str">
        <x:v>SRC-GHA-2026-G002</x:v>
      </x:c>
      <x:c r="B268" s="23" t="str">
        <x:v>GHA</x:v>
      </x:c>
      <x:c r="C268" s="23" t="str">
        <x:v>Parliament of Ghana; ICAG official host</x:v>
      </x:c>
      <x:c r="D268" s="23" t="str">
        <x:v>Institute of Chartered Accountants, Ghana Act, 2020 (Act 1058)</x:v>
      </x:c>
      <x:c r="E268" s="23" t="str">
        <x:v>https://www.icagh.org/wp-content/uploads/2021/06/INSTITUTE-OF-CHARTERED-ACCOUNTANTS-GHANA-ACT-2020.-ACT-1058.pdf</x:v>
      </x:c>
      <x:c r="F268" s="24"/>
      <x:c r="G268" s="24"/>
      <x:c r="H268" s="24" t="d">
        <x:v>2026-10-15T00:00:00.000Z</x:v>
      </x:c>
      <x:c r="I268" s="24" t="d">
        <x:v>2026-10-18T00:00:00.000Z</x:v>
      </x:c>
      <x:c r="J268" s="23" t="str">
        <x:v>A1</x:v>
      </x:c>
      <x:c r="K268" s="23" t="str">
        <x:v>Binding</x:v>
      </x:c>
      <x:c r="L268" s="23" t="str">
        <x:v>PDF p.6, section 3(q), visually inspected scan</x:v>
      </x:c>
      <x:c r="M268" s="23" t="str">
        <x:v>Section 3(q) authorises ICAG to approve, adopt and promote implementation of standards issued by specified independent standard-setting boards. Assent is not entered as publication. | Original type: National legislation | Original binding description: Binding law Secondary verification: 2026-10-18. Original source access date retained. Enabling power alone would not prove IFRS17; read jointly with the specific Council release.</x:v>
      </x:c>
      <x:c r="N268" s="23"/>
      <x:c r="O268" s="23"/>
      <x:c r="P268" s="23"/>
      <x:c r="Q268" s="23"/>
    </x:row>
    <x:row r="269" ht="52.79999923706055" hidden="0" customHeight="1">
      <x:c r="A269" s="23" t="str">
        <x:v>SRC-GHA-2026-G003</x:v>
      </x:c>
      <x:c r="B269" s="23" t="str">
        <x:v>GHA</x:v>
      </x:c>
      <x:c r="C269" s="23" t="str">
        <x:v>International Federation of Accountants</x:v>
      </x:c>
      <x:c r="D269" s="23" t="str">
        <x:v>Ghana member-country regulatory profile, updated April 2026</x:v>
      </x:c>
      <x:c r="E269" s="23" t="str">
        <x:v>https://www.ifac.org/about-ifac/membership/profile/ghana</x:v>
      </x:c>
      <x:c r="F269" s="24"/>
      <x:c r="G269" s="24"/>
      <x:c r="H269" s="24" t="d">
        <x:v>2026-10-15T00:00:00.000Z</x:v>
      </x:c>
      <x:c r="I269" s="24" t="d">
        <x:v>2026-10-18T00:00:00.000Z</x:v>
      </x:c>
      <x:c r="J269" s="23" t="str">
        <x:v>B1</x:v>
      </x:c>
      <x:c r="K269" s="23" t="str">
        <x:v>Official non-binding</x:v>
      </x:c>
      <x:c r="L269" s="23" t="str">
        <x:v>International Financial Reporting Standards section, retrieved lines 104-111</x:v>
      </x:c>
      <x:c r="M269" s="23" t="str">
        <x:v>Current IFAC insurer-scope assessment corroborates the defined reporting perimeter. The inspected current section does not itself substantiate a separate assertion that all IASB modifications or individual endorsement checks are absent. Secondary verification: 2026-10-18. Original source access date retained.</x:v>
      </x:c>
      <x:c r="N269" s="23"/>
      <x:c r="O269" s="23"/>
      <x:c r="P269" s="23"/>
      <x:c r="Q269" s="23"/>
    </x:row>
    <x:row r="270" ht="92.4000015258789" hidden="0" customHeight="1">
      <x:c r="A270" s="23" t="str">
        <x:v>SRC-GHA-2026-G004</x:v>
      </x:c>
      <x:c r="B270" s="23" t="str">
        <x:v>GHA</x:v>
      </x:c>
      <x:c r="C270" s="23" t="str">
        <x:v>Ghana Reinsurance PLC</x:v>
      </x:c>
      <x:c r="D270" s="23" t="str">
        <x:v>2024 Annual Report and Financial Statements</x:v>
      </x:c>
      <x:c r="E270" s="23" t="str">
        <x:v>https://ghanare.com/wp-content/uploads/2023/03/GhanaRe_2024_Complete.pdf</x:v>
      </x:c>
      <x:c r="F270" s="24"/>
      <x:c r="G270" s="24"/>
      <x:c r="H270" s="24" t="d">
        <x:v>2026-10-15T00:00:00.000Z</x:v>
      </x:c>
      <x:c r="I270" s="24" t="d">
        <x:v>2026-10-18T00:00:00.000Z</x:v>
      </x:c>
      <x:c r="J270" s="23" t="str">
        <x:v>A3</x:v>
      </x:c>
      <x:c r="K270" s="23" t="str">
        <x:v>Entity filing</x:v>
      </x:c>
      <x:c r="L270" s="23" t="str">
        <x:v>PDF pp.26–29 audit; p.27 IFRS17 liability KAM; p.32 company/group insurance revenue; p.42 reporting entity and compliance; pp.49–58 policies</x:v>
      </x:c>
      <x:c r="M270" s="23" t="str">
        <x:v>EY gives an unmodified IFRS opinion on separate and consolidated 2024 statements; IFRS 17 valuation is a KAM. The separate company is Ghana-domiciled. An IAS 29 local directive is disclosed. Report signed 31 August 2025; prior 2023 audit was unmodified and signed by another auditor on 30 August 2024. Secondary verification: 2026-10-18. Original source access date retained. Group subsidiaries outside Ghana are not used to infer adoption in their home countries. IAS29 ICAG reporting directive is a separate accounting issue from IFRS17 incorporation.</x:v>
      </x:c>
      <x:c r="N270" s="23"/>
      <x:c r="O270" s="23"/>
      <x:c r="P270" s="23"/>
      <x:c r="Q270" s="23"/>
    </x:row>
    <x:row r="271" ht="52.79999923706055" hidden="0" customHeight="1">
      <x:c r="A271" s="23" t="str">
        <x:v>SRC-LBR-2026-G001</x:v>
      </x:c>
      <x:c r="B271" s="23" t="str">
        <x:v>LBR</x:v>
      </x:c>
      <x:c r="C271" s="23" t="str">
        <x:v>IMF AFRITAC West 2</x:v>
      </x:c>
      <x:c r="D271" s="23" t="str">
        <x:v>Regional Workshop on IFRS 17 for Supervisors of Insurance Companies, 2023 event record</x:v>
      </x:c>
      <x:c r="E271" s="23" t="str">
        <x:v>https://www.afritacwest2.org/allworkshops?title=ALL+EVENTS</x:v>
      </x:c>
      <x:c r="F271" s="24"/>
      <x:c r="G271" s="24"/>
      <x:c r="H271" s="24" t="d">
        <x:v>2026-10-15T00:00:00.000Z</x:v>
      </x:c>
      <x:c r="I271" s="24"/>
      <x:c r="J271" s="23" t="str">
        <x:v>A2</x:v>
      </x:c>
      <x:c r="K271" s="23" t="str">
        <x:v>Official non-binding</x:v>
      </x:c>
      <x:c r="L271" s="23" t="str">
        <x:v>2023 section: workshop 31 July-8 August 2023, lines 155-159</x:v>
      </x:c>
      <x:c r="M271" s="23" t="str">
        <x:v>The country is expressly named in IFRS 17 supervisor training/project-plan assistance. Participation is not a national adoption decision or an issued operational return. | Original type: Official technical-assistance event record | Original binding description: Non-binding training record</x:v>
      </x:c>
      <x:c r="N271" s="23"/>
      <x:c r="O271" s="23"/>
      <x:c r="P271" s="23"/>
      <x:c r="Q271" s="23"/>
    </x:row>
    <x:row r="272" ht="39.599998474121094" hidden="0" customHeight="1">
      <x:c r="A272" s="23" t="str">
        <x:v>SRC-LBR-2026-G002</x:v>
      </x:c>
      <x:c r="B272" s="23" t="str">
        <x:v>LBR</x:v>
      </x:c>
      <x:c r="C272" s="23" t="str">
        <x:v>Central Bank of Liberia</x:v>
      </x:c>
      <x:c r="D272" s="23" t="str">
        <x:v>Insurance regulations and publications index</x:v>
      </x:c>
      <x:c r="E272" s="23" t="str">
        <x:v>https://www.cbl.org.lr/publications/document-type/insurance</x:v>
      </x:c>
      <x:c r="F272" s="24"/>
      <x:c r="G272" s="24"/>
      <x:c r="H272" s="24" t="d">
        <x:v>2026-10-16T00:00:00.000Z</x:v>
      </x:c>
      <x:c r="I272" s="24"/>
      <x:c r="J272" s="23" t="str">
        <x:v>A2</x:v>
      </x:c>
      <x:c r="K272" s="23" t="str">
        <x:v>Official non-binding</x:v>
      </x:c>
      <x:c r="L272" s="23" t="str">
        <x:v>Entries for financial statements/audit/actuarial function and reporting regulations, lines 92-145</x:v>
      </x:c>
      <x:c r="M272" s="23" t="str">
        <x:v>Current official index identifies 2016 insurer financial-statement, prudential and reporting regulations. Operative IFRS 17 treatment was not inspected; index titles establish no endorsement, scope or date.</x:v>
      </x:c>
      <x:c r="N272" s="23"/>
      <x:c r="O272" s="23"/>
      <x:c r="P272" s="23"/>
      <x:c r="Q272" s="23"/>
    </x:row>
    <x:row r="273" ht="26.399999618530273" hidden="0" customHeight="1">
      <x:c r="A273" s="23" t="str">
        <x:v>SRC-LBY-2026-G001</x:v>
      </x:c>
      <x:c r="B273" s="23" t="str">
        <x:v>LBY</x:v>
      </x:c>
      <x:c r="C273" s="23" t="str">
        <x:v>Libyan Insurance Supervision Authority</x:v>
      </x:c>
      <x:c r="D273" s="23" t="str">
        <x:v>Laws and legislation archive</x:v>
      </x:c>
      <x:c r="E273" s="23" t="str">
        <x:v>https://lisa.gov.ly/%D9%82%D9%88%D8%A7%D9%86%D9%8A%D9%86-%D9%88%D8%AA%D8%B4%D8%B1%D9%8A%D8%B9%D8%A7%D8%AA/</x:v>
      </x:c>
      <x:c r="F273" s="24"/>
      <x:c r="G273" s="24"/>
      <x:c r="H273" s="24" t="d">
        <x:v>2026-10-16T00:00:00.000Z</x:v>
      </x:c>
      <x:c r="I273" s="24"/>
      <x:c r="J273" s="23" t="str">
        <x:v>A2</x:v>
      </x:c>
      <x:c r="K273" s="23" t="str">
        <x:v>Official non-binding</x:v>
      </x:c>
      <x:c r="L273" s="23" t="str">
        <x:v>Archive headings and visible extracted page content</x:v>
      </x:c>
      <x:c r="M273" s="23" t="str">
        <x:v>Official archive opened without an inspectable IFRS 17 accounting instrument. A retrieval route was verified, not adoption or non-adoption.</x:v>
      </x:c>
      <x:c r="N273" s="23"/>
      <x:c r="O273" s="23"/>
      <x:c r="P273" s="23"/>
      <x:c r="Q273" s="23"/>
    </x:row>
    <x:row r="274" ht="52.79999923706055" hidden="0" customHeight="1">
      <x:c r="A274" s="23" t="str">
        <x:v>SRC-MAR-2026-G001</x:v>
      </x:c>
      <x:c r="B274" s="23" t="str">
        <x:v>MAR</x:v>
      </x:c>
      <x:c r="C274" s="23" t="str">
        <x:v>Wafa Assurance S.A.; AMMC official host</x:v>
      </x:c>
      <x:c r="D274" s="23" t="str">
        <x:v>Rapport financier annuel 2025</x:v>
      </x:c>
      <x:c r="E274" s="23" t="str">
        <x:v>https://www.ammc.ma/sites/default/files/Wafa_Assurance_RFA_2025.pdf</x:v>
      </x:c>
      <x:c r="F274" s="24"/>
      <x:c r="G274" s="24"/>
      <x:c r="H274" s="24" t="d">
        <x:v>2026-10-15T00:00:00.000Z</x:v>
      </x:c>
      <x:c r="I274" s="24"/>
      <x:c r="J274" s="23" t="str">
        <x:v>A3</x:v>
      </x:c>
      <x:c r="K274" s="23" t="str">
        <x:v>Entity filing</x:v>
      </x:c>
      <x:c r="L274" s="23" t="str">
        <x:v>PDF p. 20 Note 1; pp. 41-46 consolidated audit, signature p. 46; p. 35 separate statutory opinion</x:v>
      </x:c>
      <x:c r="M274" s="23" t="str">
        <x:v>The 154-page filing explicitly first applies IFRS 17/9 in 2025 with restated 2024 and opening 1 January 2024. Forvis Mazars/PwC Maroc give an unmodified EU-adopted IFRS consolidated opinion with first-application emphasis, signed 28 April 2026. Separate accounts use the Moroccan framework. | Original type: Audited annual financial report</x:v>
      </x:c>
      <x:c r="N274" s="23"/>
      <x:c r="O274" s="23"/>
      <x:c r="P274" s="23"/>
      <x:c r="Q274" s="23"/>
    </x:row>
    <x:row r="275" ht="52.79999923706055" hidden="0" customHeight="1">
      <x:c r="A275" s="23" t="str">
        <x:v>SRC-SLE-2026-G001</x:v>
      </x:c>
      <x:c r="B275" s="23" t="str">
        <x:v>SLE</x:v>
      </x:c>
      <x:c r="C275" s="23" t="str">
        <x:v>IMF AFRITAC West 2</x:v>
      </x:c>
      <x:c r="D275" s="23" t="str">
        <x:v>Regional Workshop on IFRS 17 for Supervisors of Insurance Companies, 2023 event record</x:v>
      </x:c>
      <x:c r="E275" s="23" t="str">
        <x:v>https://www.afritacwest2.org/allworkshops?title=ALL+EVENTS</x:v>
      </x:c>
      <x:c r="F275" s="24"/>
      <x:c r="G275" s="24"/>
      <x:c r="H275" s="24" t="d">
        <x:v>2026-10-15T00:00:00.000Z</x:v>
      </x:c>
      <x:c r="I275" s="24"/>
      <x:c r="J275" s="23" t="str">
        <x:v>A2</x:v>
      </x:c>
      <x:c r="K275" s="23" t="str">
        <x:v>Official non-binding</x:v>
      </x:c>
      <x:c r="L275" s="23" t="str">
        <x:v>2023 section: workshop 31 July-8 August 2023, lines 155-159</x:v>
      </x:c>
      <x:c r="M275" s="23" t="str">
        <x:v>The country is expressly named in IFRS 17 supervisor training/project-plan assistance. Participation is not a national adoption decision or an issued operational return. | Original type: Official technical-assistance event record | Original binding description: Non-binding training record</x:v>
      </x:c>
      <x:c r="N275" s="23"/>
      <x:c r="O275" s="23"/>
      <x:c r="P275" s="23"/>
      <x:c r="Q275" s="23"/>
    </x:row>
    <x:row r="276" ht="39.599998474121094" hidden="0" customHeight="1">
      <x:c r="A276" s="23" t="str">
        <x:v>SRC-SLE-2026-G002</x:v>
      </x:c>
      <x:c r="B276" s="23" t="str">
        <x:v>SLE</x:v>
      </x:c>
      <x:c r="C276" s="23" t="str">
        <x:v>IMF AFRITAC West 2</x:v>
      </x:c>
      <x:c r="D276" s="23" t="str">
        <x:v>Mid-Year Report FY2025</x:v>
      </x:c>
      <x:c r="E276" s="23" t="str">
        <x:v>https://www.afritacwest2.org/sfc/servlet.shepherd/document/download/069VI00000JtHa2YAF</x:v>
      </x:c>
      <x:c r="F276" s="24"/>
      <x:c r="G276" s="24"/>
      <x:c r="H276" s="24" t="d">
        <x:v>2026-10-15T00:00:00.000Z</x:v>
      </x:c>
      <x:c r="I276" s="24"/>
      <x:c r="J276" s="23" t="str">
        <x:v>A2</x:v>
      </x:c>
      <x:c r="K276" s="23" t="str">
        <x:v>Official non-binding</x:v>
      </x:c>
      <x:c r="L276" s="23" t="str">
        <x:v>PDF p. 31, Sierra Leone supervisory-capacity paragraph</x:v>
      </x:c>
      <x:c r="M276" s="23" t="str">
        <x:v>The report explicitly records IFRS 17 implementation training for SLICOM staff. BSL non-bank assistance is described separately and is not treated as an insurance adoption rule. | Original type: Official technical-assistance monitoring report</x:v>
      </x:c>
      <x:c r="N276" s="23"/>
      <x:c r="O276" s="23"/>
      <x:c r="P276" s="23"/>
      <x:c r="Q276" s="23"/>
    </x:row>
    <x:row r="277" ht="52.79999923706055" hidden="0" customHeight="1">
      <x:c r="A277" s="23" t="str">
        <x:v>SRC-SDN-2026-G001</x:v>
      </x:c>
      <x:c r="B277" s="23" t="str">
        <x:v>SDN</x:v>
      </x:c>
      <x:c r="C277" s="23" t="str">
        <x:v>National Insurance Regulatory Authority, Sudan</x:v>
      </x:c>
      <x:c r="D277" s="23" t="str">
        <x:v>Insurance Supervision and Control Act, 2018</x:v>
      </x:c>
      <x:c r="E277" s="23" t="str">
        <x:v>https://nira.gov.sd/storage/pdf/%D9%82%D8%A7%D9%86%D9%88%D9%86%20%D8%A7%D9%84%D8%B1%D9%82%D8%A7%D8%A8%D8%A9%20%D8%B9%D9%84%D9%89%20%D8%A7%D9%84%D8%AA%D8%A3%D9%85%D9%8A%D9%86.pdf</x:v>
      </x:c>
      <x:c r="F277" s="24"/>
      <x:c r="G277" s="24"/>
      <x:c r="H277" s="24" t="d">
        <x:v>2026-10-16T00:00:00.000Z</x:v>
      </x:c>
      <x:c r="I277" s="24"/>
      <x:c r="J277" s="23" t="str">
        <x:v>A1</x:v>
      </x:c>
      <x:c r="K277" s="23" t="str">
        <x:v>Binding</x:v>
      </x:c>
      <x:c r="L277" s="23" t="str">
        <x:v>PDF p. 1 sections 1-2; p. 9 section 13(1)(g)-(h)</x:v>
      </x:c>
      <x:c r="M277" s="23" t="str">
        <x:v>The board may prescribe insurer accounting policies, report forms and records. No IFRS 17 endorsement was verified in the inspected provisions. Gazette publication and precise signed commencement date were not established. | Original type: Insurance legislation | Original binding description: National legislation; exact commencement date unverified</x:v>
      </x:c>
      <x:c r="N277" s="23"/>
      <x:c r="O277" s="23"/>
      <x:c r="P277" s="23"/>
      <x:c r="Q277" s="23"/>
    </x:row>
    <x:row r="278" ht="52.79999923706055" hidden="0" customHeight="1">
      <x:c r="A278" s="23" t="str">
        <x:v>SRC-SDN-2026-G002</x:v>
      </x:c>
      <x:c r="B278" s="23" t="str">
        <x:v>SDN</x:v>
      </x:c>
      <x:c r="C278" s="23" t="str">
        <x:v>National Insurance Regulatory Authority, Sudan</x:v>
      </x:c>
      <x:c r="D278" s="23" t="str">
        <x:v>Circular No. 3 of 2025: electronic third-party motor policy issuance</x:v>
      </x:c>
      <x:c r="E278" s="23" t="str">
        <x:v>https://nira.gov.sd/storage/pdf/%D9%85%D9%86%D8%B4%D9%88%D8%B1%20%D8%B1%D9%82%D9%85%203.pdf</x:v>
      </x:c>
      <x:c r="F278" s="24" t="d">
        <x:v>2025-10-12T00:00:00.000Z</x:v>
      </x:c>
      <x:c r="G278" s="24" t="d">
        <x:v>2026-01-01T00:00:00.000Z</x:v>
      </x:c>
      <x:c r="H278" s="24" t="d">
        <x:v>2026-10-16T00:00:00.000Z</x:v>
      </x:c>
      <x:c r="I278" s="24"/>
      <x:c r="J278" s="23" t="str">
        <x:v>A1</x:v>
      </x:c>
      <x:c r="K278" s="23" t="str">
        <x:v>Binding</x:v>
      </x:c>
      <x:c r="L278" s="23" t="str">
        <x:v>One-page circular, paragraphs 1-3 and signature/date</x:v>
      </x:c>
      <x:c r="M278" s="23" t="str">
        <x:v>Circular dated 12 October 2025 requires electronic third-party motor policy issuance through the government system from 1 January 2026. Its subject is policy issuance, not IFRS 17 accounting or prudential reconciliation. | Original type: Official circular | Original binding description: Binding policy-issuance instruction; not an IFRS 17 rule</x:v>
      </x:c>
      <x:c r="N278" s="23"/>
      <x:c r="O278" s="23"/>
      <x:c r="P278" s="23"/>
      <x:c r="Q278" s="23"/>
    </x:row>
    <x:row r="279" ht="39.599998474121094" hidden="0" customHeight="1">
      <x:c r="A279" s="23" t="str">
        <x:v>SRC-TUN-2026-G001</x:v>
      </x:c>
      <x:c r="B279" s="23" t="str">
        <x:v>TUN</x:v>
      </x:c>
      <x:c r="C279" s="23" t="str">
        <x:v>Comité Général des Assurances</x:v>
      </x:c>
      <x:c r="D279" s="23" t="str">
        <x:v>Communiqué on IFRS transition and IFRS 17 roadmaps</x:v>
      </x:c>
      <x:c r="E279" s="23" t="str">
        <x:v>https://www.cga.gov.tn/index.php?L=1&amp;cHash=e8328188e8d7ad76dc9cda5081c47fd4&amp;id=144&amp;tx_ttnews%5Btt_news%5D=325</x:v>
      </x:c>
      <x:c r="F279" s="24" t="d">
        <x:v>2022-04-29T00:00:00.000Z</x:v>
      </x:c>
      <x:c r="G279" s="24"/>
      <x:c r="H279" s="24" t="d">
        <x:v>2026-10-16T00:00:00.000Z</x:v>
      </x:c>
      <x:c r="I279" s="24"/>
      <x:c r="J279" s="23" t="str">
        <x:v>A2</x:v>
      </x:c>
      <x:c r="K279" s="23" t="str">
        <x:v>Official non-binding</x:v>
      </x:c>
      <x:c r="L279" s="23" t="str">
        <x:v>Header 29.04.2022; consolidated-reporting, Decision 01/2020 and IFRS 17 paragraphs, lines 322-329</x:v>
      </x:c>
      <x:c r="M279" s="23" t="str">
        <x:v>The communiqué includes IFRS 17 in preparatory insurer roadmaps and calls for updated plans, periodic reports and impact studies. Initial scope is consolidated. Header April 2022 conflicts with a body reference to April 2025; that sentence is not treated as a 2025 regulatory act.</x:v>
      </x:c>
      <x:c r="N279" s="23"/>
      <x:c r="O279" s="23"/>
      <x:c r="P279" s="23"/>
      <x:c r="Q279" s="23"/>
    </x:row>
    <x:row r="280" ht="52.79999923706055" hidden="0" customHeight="1">
      <x:c r="A280" s="23" t="str">
        <x:v>SRC-TUN-2026-G002</x:v>
      </x:c>
      <x:c r="B280" s="23" t="str">
        <x:v>TUN</x:v>
      </x:c>
      <x:c r="C280" s="23" t="str">
        <x:v>Comité Général des Assurances</x:v>
      </x:c>
      <x:c r="D280" s="23" t="str">
        <x:v>Rapport annuel du secteur des assurances 2022</x:v>
      </x:c>
      <x:c r="E280" s="23" t="str">
        <x:v>https://www.cga.gov.tn/fileadmin/contenus/pdf/RAP_CGA_AR_2022_BR.pdf</x:v>
      </x:c>
      <x:c r="F280" s="24"/>
      <x:c r="G280" s="24"/>
      <x:c r="H280" s="24" t="d">
        <x:v>2026-10-16T00:00:00.000Z</x:v>
      </x:c>
      <x:c r="I280" s="24"/>
      <x:c r="J280" s="23" t="str">
        <x:v>A2</x:v>
      </x:c>
      <x:c r="K280" s="23" t="str">
        <x:v>Official non-binding</x:v>
      </x:c>
      <x:c r="L280" s="23" t="str">
        <x:v>PDF pp. 17-18 / printed pp. 16-17, section I.2</x:v>
      </x:c>
      <x:c r="M280" s="23" t="str">
        <x:v>CGA reports followed-up strategic plans/impact studies, periodic reporting schedules and an issued questionnaire. It separately records proposals to the Minister/CNC including January 2025 IFRS 17 timing and a January 2023-December 2025 roadmap. Those proposals are not enacted effective requirements. | Original type: Official supervisory annual report</x:v>
      </x:c>
      <x:c r="N280" s="23"/>
      <x:c r="O280" s="23"/>
      <x:c r="P280" s="23"/>
      <x:c r="Q280" s="23"/>
    </x:row>
    <x:row r="281" ht="52.79999923706055" hidden="0" customHeight="1">
      <x:c r="A281" s="23" t="str">
        <x:v>SRC-BEN-2026-G001</x:v>
      </x:c>
      <x:c r="B281" s="23" t="str">
        <x:v>BEN</x:v>
      </x:c>
      <x:c r="C281" s="23" t="str">
        <x:v>OHADA</x:v>
      </x:c>
      <x:c r="D281" s="23" t="str">
        <x:v>Acte uniforme relatif au droit comptable et à l’information financière (AUDCIF)</x:v>
      </x:c>
      <x:c r="E281" s="23" t="str">
        <x:v>https://www.ohada.org/acte-uniforme-relatif-au-droit-comptable-et-a-linformation-financiere-audcif/</x:v>
      </x:c>
      <x:c r="F281" s="24" t="d">
        <x:v>2017-02-15T00:00:00.000Z</x:v>
      </x:c>
      <x:c r="G281" s="24" t="d">
        <x:v>2019-01-01T00:00:00.000Z</x:v>
      </x:c>
      <x:c r="H281" s="24" t="d">
        <x:v>2026-10-15T00:00:00.000Z</x:v>
      </x:c>
      <x:c r="I281" s="24"/>
      <x:c r="J281" s="23" t="str">
        <x:v>A1</x:v>
      </x:c>
      <x:c r="K281" s="23" t="str">
        <x:v>Binding</x:v>
      </x:c>
      <x:c r="L281" s="23" t="str">
        <x:v>Official summary: adoption/publication/effective-date paragraphs and regulated-sector/listed-public-offer bullets (retrieval lines 284–300)</x:v>
      </x:c>
      <x:c r="M281" s="23" t="str">
        <x:v>Official explanatory summary of the binding Act; exact full-law and current insurer perimeter remain a substantive gap. | Official current summary retains regulated-sector accounting specificity and requires supplementary IFRS statements for listed/public-offering entities. The IFRS layer began 1 January 2019. A domestic insurer meeting that perimeter is not identified.</x:v>
      </x:c>
      <x:c r="N281" s="23"/>
      <x:c r="O281" s="23"/>
      <x:c r="P281" s="23"/>
      <x:c r="Q281" s="23"/>
    </x:row>
    <x:row r="282" ht="66" hidden="0" customHeight="1">
      <x:c r="A282" s="23" t="str">
        <x:v>SRC-BEN-2026-G002</x:v>
      </x:c>
      <x:c r="B282" s="23" t="str">
        <x:v>BEN</x:v>
      </x:c>
      <x:c r="C282" s="23" t="str">
        <x:v>CIMA Council of Ministers</x:v>
      </x:c>
      <x:c r="D282" s="23" t="str">
        <x:v>Règlement N°002/CIMA/PCMA/CE/2026 modifiant et complétant certaines dispositions du Code des assurances</x:v>
      </x:c>
      <x:c r="E282" s="23" t="str">
        <x:v>https://cima-afrique.org/wp-content/uploads/2026/07/Reglement-N%C2%B0002-26-Modifiant-et-completant-certaines-dispositions-du-Code-des-Assurances.pdf</x:v>
      </x:c>
      <x:c r="F282" s="24"/>
      <x:c r="G282" s="24"/>
      <x:c r="H282" s="24" t="d">
        <x:v>2026-10-15T00:00:00.000Z</x:v>
      </x:c>
      <x:c r="I282" s="24"/>
      <x:c r="J282" s="23" t="str">
        <x:v>A1</x:v>
      </x:c>
      <x:c r="K282" s="23" t="str">
        <x:v>Binding</x:v>
      </x:c>
      <x:c r="L282" s="23" t="str">
        <x:v>PDF pp.1–2: amended Articles 329-8 and 718, new Article 818-1, final Article 2</x:v>
      </x:c>
      <x:c r="M282" s="23" t="str">
        <x:v>Both pages originally read by OCR; p.1 visually checked. Signature-date OCR unclear; no publication or absolute effective date assigned. July 2026 repository path is not publication proof. | Current amendment concerns dividend conditions, microinsurance capital/equity and reinsurer dividend conditions. Article 2 makes effectiveness depend on official publication; no identified IFRS 17 adoption or reconciliation provision.</x:v>
      </x:c>
      <x:c r="N282" s="23"/>
      <x:c r="O282" s="23"/>
      <x:c r="P282" s="23"/>
      <x:c r="Q282" s="23"/>
    </x:row>
    <x:row r="283" ht="52.79999923706055" hidden="0" customHeight="1">
      <x:c r="A283" s="23" t="str">
        <x:v>SRC-BEN-2026-G003</x:v>
      </x:c>
      <x:c r="B283" s="23" t="str">
        <x:v>BEN</x:v>
      </x:c>
      <x:c r="C283" s="23" t="str">
        <x:v>CIMA Council of Ministers</x:v>
      </x:c>
      <x:c r="D283" s="23" t="str">
        <x:v>Règlement N°006/CIMA/PCMA/CE/SG/CIMA/2024 modifiant et complétant certaines dispositions du Code des assurances</x:v>
      </x:c>
      <x:c r="E283" s="23" t="str">
        <x:v>https://cima-afrique.org/wp-content/uploads/2024/12/Reglement-N%C2%B0006-24-Modifiant-et-completatnt-certaines-dispositions-du-Code-des-Assurances.pdf</x:v>
      </x:c>
      <x:c r="F283" s="24"/>
      <x:c r="G283" s="24" t="d">
        <x:v>2025-01-01T00:00:00.000Z</x:v>
      </x:c>
      <x:c r="H283" s="24" t="d">
        <x:v>2026-10-15T00:00:00.000Z</x:v>
      </x:c>
      <x:c r="I283" s="24"/>
      <x:c r="J283" s="23" t="str">
        <x:v>A1</x:v>
      </x:c>
      <x:c r="K283" s="23" t="str">
        <x:v>Binding</x:v>
      </x:c>
      <x:c r="L283" s="23" t="str">
        <x:v>PDF pp.1–13; Article 2 on p.13</x:v>
      </x:c>
      <x:c r="M283" s="23" t="str">
        <x:v>Full 13-page scan originally OCR inspected; contract modernisation is not accounting-standard adoption. | Inspected 2024 amendment updates contractual communications and electronic means across the Code. Final Article 2 specifies effect from 1 January 2025. It does not provide an IFRS 17 effective date.</x:v>
      </x:c>
      <x:c r="N283" s="23"/>
      <x:c r="O283" s="23"/>
      <x:c r="P283" s="23"/>
      <x:c r="Q283" s="23"/>
    </x:row>
    <x:row r="284" ht="105.5999984741211" hidden="0" customHeight="1">
      <x:c r="A284" s="23" t="str">
        <x:v>SRC-BEN-2026-G004</x:v>
      </x:c>
      <x:c r="B284" s="23" t="str">
        <x:v>BEN</x:v>
      </x:c>
      <x:c r="C284" s="23" t="str">
        <x:v>CIMA</x:v>
      </x:c>
      <x:c r="D284" s="23" t="str">
        <x:v>Règlement 06-24 – États Modèles</x:v>
      </x:c>
      <x:c r="E284" s="23" t="str">
        <x:v>https://cima-afrique.org/wp-content/uploads/2024/10/Reglement-Etats-Modeles.pdf</x:v>
      </x:c>
      <x:c r="F284" s="24"/>
      <x:c r="G284" s="24"/>
      <x:c r="H284" s="24" t="d">
        <x:v>2026-10-15T00:00:00.000Z</x:v>
      </x:c>
      <x:c r="I284" s="24"/>
      <x:c r="J284" s="23" t="str">
        <x:v>A1</x:v>
      </x:c>
      <x:c r="K284" s="23" t="str">
        <x:v>Binding</x:v>
      </x:c>
      <x:c r="L284" s="23" t="str">
        <x:v>PDF pp.1–3, amended Articles 422, 422-2 and 730, final Articles 2–3; p.4 Etat C6 S; p.6 annual C10/Table A; pp.23–26 cash-flow/portfolio-risk forms</x:v>
      </x:c>
      <x:c r="M284" s="23" t="str">
        <x:v>Cover/regulation pp.1–3 originally OCR inspected after 15 October recovery; annex templates text-inspected. The 2027 transition concerns these sector forms, not IFRS 17. CIMA labels both this package and a separate contract-communications file as 06-24; distinct downloaded bodies retained without assuming supersession. Absolute effective date awaits publication evidence. | Signed 8 August 2024 accounting/model package updates annual, quarterly and semiannual sector returns. Article 2 gives insurers until 31 December 2027 to install organisation/information systems for the new returns; Article 3 depends on official publication for effectiveness. The forms do not establish an IFRS 17 reconciliation route.</x:v>
      </x:c>
      <x:c r="N284" s="23"/>
      <x:c r="O284" s="23"/>
      <x:c r="P284" s="23"/>
      <x:c r="Q284" s="23"/>
    </x:row>
    <x:row r="285" ht="66" hidden="0" customHeight="1">
      <x:c r="A285" s="23" t="str">
        <x:v>SRC-BEN-2026-G005</x:v>
      </x:c>
      <x:c r="B285" s="23" t="str">
        <x:v>BEN</x:v>
      </x:c>
      <x:c r="C285" s="23" t="str">
        <x:v>CIMA / CRCA</x:v>
      </x:c>
      <x:c r="D285" s="23" t="str">
        <x:v>Règlements et circulaires de la CRCA – official publication index</x:v>
      </x:c>
      <x:c r="E285" s="23" t="str">
        <x:v>https://cima-afrique.org/reglements-et-circulaires-de-la-crca/?lang=es</x:v>
      </x:c>
      <x:c r="F285" s="24"/>
      <x:c r="G285" s="24"/>
      <x:c r="H285" s="24" t="d">
        <x:v>2026-10-15T00:00:00.000Z</x:v>
      </x:c>
      <x:c r="I285" s="24"/>
      <x:c r="J285" s="23" t="str">
        <x:v>A2</x:v>
      </x:c>
      <x:c r="K285" s="23" t="str">
        <x:v>Official non-binding</x:v>
      </x:c>
      <x:c r="L285" s="23" t="str">
        <x:v>Displayed year links 2020 to 2002 and 2020 table, retrieval lines 12–29</x:v>
      </x:c>
      <x:c r="M285" s="23" t="str">
        <x:v>Originally opened 15 October 2026 after session recovery. Index is an access/coverage finding only, not evidence of IFRS 17 non-adoption or no supervisory acknowledgement. | Actually opened CRCA circular index displays year links through 2020 and a 27 March 2020 reinsurance-obligations item. It does not establish comprehensive current circular coverage or absence of later IFRS 17 material.</x:v>
      </x:c>
      <x:c r="N285" s="23"/>
      <x:c r="O285" s="23"/>
      <x:c r="P285" s="23"/>
      <x:c r="Q285" s="23"/>
    </x:row>
    <x:row r="286" ht="79.19999694824219" hidden="0" customHeight="1">
      <x:c r="A286" s="23" t="str">
        <x:v>SRC-BEN-2026-G006</x:v>
      </x:c>
      <x:c r="B286" s="23" t="str">
        <x:v>BEN</x:v>
      </x:c>
      <x:c r="C286" s="23" t="str">
        <x:v>SUNU Group / named local SUNU insurers</x:v>
      </x:c>
      <x:c r="D286" s="23" t="str">
        <x:v>Rapport Annuel 2025 SUNU Group</x:v>
      </x:c>
      <x:c r="E286" s="23" t="str">
        <x:v>https://sunu-group.com/upload/post/Rapport_Annuel_2025_SUNU_Group.pdf</x:v>
      </x:c>
      <x:c r="F286" s="24"/>
      <x:c r="G286" s="24"/>
      <x:c r="H286" s="24" t="d">
        <x:v>2026-10-15T00:00:00.000Z</x:v>
      </x:c>
      <x:c r="I286" s="24"/>
      <x:c r="J286" s="23" t="str">
        <x:v>B2</x:v>
      </x:c>
      <x:c r="K286" s="23" t="str">
        <x:v>Entity filing</x:v>
      </x:c>
      <x:c r="L286" s="23" t="str">
        <x:v>PDF p.25 (printed pp.48–49): SUNU Assurances Vie Bénin; PDF p.26 (printed pp.50–51): SUNU Assurances IARD Bénin</x:v>
      </x:c>
      <x:c r="M286" s="23" t="str">
        <x:v>Actual report originally downloaded, bypassing web-fetch limits. Official directory showed file modification 31 August 2026: availability timestamp, not established publication date. Specific local amounts not transferred from parent consolidated accounts. | Named local entity sections present balance sheets and results at 31 December 2025, 2024 comparatives and named statutory commissioners. They do not reproduce signed entity audit opinions or a complete local IFRS 17 accounting-policy/disclosure set.</x:v>
      </x:c>
      <x:c r="N286" s="23"/>
      <x:c r="O286" s="23"/>
      <x:c r="P286" s="23"/>
      <x:c r="Q286" s="23"/>
    </x:row>
    <x:row r="287" ht="66" hidden="0" customHeight="1">
      <x:c r="A287" s="23" t="str">
        <x:v>SRC-BEN-2026-G007</x:v>
      </x:c>
      <x:c r="B287" s="23" t="str">
        <x:v>BEN</x:v>
      </x:c>
      <x:c r="C287" s="23" t="str">
        <x:v>SUNU Participations Holding SA</x:v>
      </x:c>
      <x:c r="D287" s="23" t="str">
        <x:v>Rapport Financier 2024 SUNU Group</x:v>
      </x:c>
      <x:c r="E287" s="23" t="str">
        <x:v>https://sunu-group.com/upload/post/Rapport_Financier_2024_SUNU_Group.pdf</x:v>
      </x:c>
      <x:c r="F287" s="24"/>
      <x:c r="G287" s="24"/>
      <x:c r="H287" s="24" t="d">
        <x:v>2026-10-15T00:00:00.000Z</x:v>
      </x:c>
      <x:c r="I287" s="24"/>
      <x:c r="J287" s="23" t="str">
        <x:v>A3</x:v>
      </x:c>
      <x:c r="K287" s="23" t="str">
        <x:v>Entity filing</x:v>
      </x:c>
      <x:c r="L287" s="23" t="str">
        <x:v>PDF p.14 audit opinion; p.17 signatures dated 13 June 2025; p.22 section 2.1 Référentiel comptable</x:v>
      </x:c>
      <x:c r="M287" s="23" t="str">
        <x:v>Auditors Forvis Mazars SA and Audiceos. Unmodified 2024 parent opinion contains observation concerning former 2023 valuation reservation, described as no longer applicable. No parent-to-country implementation transfer. | Consolidated audit certifies French accounting rules. Section 2.1 explicitly elects ANC 2020-01. Parent financial report therefore does not supply IFRS 17 implementation evidence for any local subsidiary.</x:v>
      </x:c>
      <x:c r="N287" s="23"/>
      <x:c r="O287" s="23"/>
      <x:c r="P287" s="23"/>
      <x:c r="Q287" s="23"/>
    </x:row>
    <x:row r="288" ht="52.79999923706055" hidden="0" customHeight="1">
      <x:c r="A288" s="23" t="str">
        <x:v>SRC-BEN-2026-G008</x:v>
      </x:c>
      <x:c r="B288" s="23" t="str">
        <x:v>BEN</x:v>
      </x:c>
      <x:c r="C288" s="23" t="str">
        <x:v>ASA-Bénin</x:v>
      </x:c>
      <x:c r="D288" s="23" t="str">
        <x:v>Rapport annuel 2023 du marché béninois de l’assurance</x:v>
      </x:c>
      <x:c r="E288" s="23" t="str">
        <x:v>https://asabenin.org/wp-content/uploads/2025/03/RAPPORT-ANNUEL-2023-MARCHE.pdf</x:v>
      </x:c>
      <x:c r="F288" s="24"/>
      <x:c r="G288" s="24"/>
      <x:c r="H288" s="24" t="d">
        <x:v>2026-10-15T00:00:00.000Z</x:v>
      </x:c>
      <x:c r="I288" s="24"/>
      <x:c r="J288" s="23" t="str">
        <x:v>B3</x:v>
      </x:c>
      <x:c r="K288" s="23" t="str">
        <x:v>Entity filing</x:v>
      </x:c>
      <x:c r="L288" s="23" t="str">
        <x:v>PDF p.3, Marché béninois de l’assurance en 2023 (printed p.2); company data tables</x:v>
      </x:c>
      <x:c r="M288" s="23" t="str">
        <x:v>Report period 2023; March 2025 URL folder is not publication-date proof. | Association report identifies 13 operating insurers in 2023, six life and seven non-life, and presents company/market statistics. Establishes historical market context rather than a complete audited IFRS 17 filing or national mandate.</x:v>
      </x:c>
      <x:c r="N288" s="23"/>
      <x:c r="O288" s="23"/>
      <x:c r="P288" s="23"/>
      <x:c r="Q288" s="23"/>
    </x:row>
    <x:row r="289" ht="52.79999923706055" hidden="0" customHeight="1">
      <x:c r="A289" s="23" t="str">
        <x:v>SRC-BFA-2026-G001</x:v>
      </x:c>
      <x:c r="B289" s="23" t="str">
        <x:v>BFA</x:v>
      </x:c>
      <x:c r="C289" s="23" t="str">
        <x:v>OHADA</x:v>
      </x:c>
      <x:c r="D289" s="23" t="str">
        <x:v>Acte uniforme relatif au droit comptable et à l’information financière (AUDCIF)</x:v>
      </x:c>
      <x:c r="E289" s="23" t="str">
        <x:v>https://www.ohada.org/acte-uniforme-relatif-au-droit-comptable-et-a-linformation-financiere-audcif/</x:v>
      </x:c>
      <x:c r="F289" s="24" t="d">
        <x:v>2017-02-15T00:00:00.000Z</x:v>
      </x:c>
      <x:c r="G289" s="24" t="d">
        <x:v>2019-01-01T00:00:00.000Z</x:v>
      </x:c>
      <x:c r="H289" s="24" t="d">
        <x:v>2026-10-15T00:00:00.000Z</x:v>
      </x:c>
      <x:c r="I289" s="24"/>
      <x:c r="J289" s="23" t="str">
        <x:v>A1</x:v>
      </x:c>
      <x:c r="K289" s="23" t="str">
        <x:v>Binding</x:v>
      </x:c>
      <x:c r="L289" s="23" t="str">
        <x:v>Official summary: adoption/publication/effective-date paragraphs and regulated-sector/listed-public-offer bullets (retrieval lines 284–300)</x:v>
      </x:c>
      <x:c r="M289" s="23" t="str">
        <x:v>Official explanatory summary of the binding Act; exact full-law and current insurer perimeter remain a substantive gap. | Official current summary retains regulated-sector accounting specificity and requires supplementary IFRS statements for listed/public-offering entities. The IFRS layer began 1 January 2019. A domestic insurer meeting that perimeter is not identified.</x:v>
      </x:c>
      <x:c r="N289" s="23"/>
      <x:c r="O289" s="23"/>
      <x:c r="P289" s="23"/>
      <x:c r="Q289" s="23"/>
    </x:row>
    <x:row r="290" ht="66" hidden="0" customHeight="1">
      <x:c r="A290" s="23" t="str">
        <x:v>SRC-BFA-2026-G002</x:v>
      </x:c>
      <x:c r="B290" s="23" t="str">
        <x:v>BFA</x:v>
      </x:c>
      <x:c r="C290" s="23" t="str">
        <x:v>CIMA Council of Ministers</x:v>
      </x:c>
      <x:c r="D290" s="23" t="str">
        <x:v>Règlement N°002/CIMA/PCMA/CE/2026 modifiant et complétant certaines dispositions du Code des assurances</x:v>
      </x:c>
      <x:c r="E290" s="23" t="str">
        <x:v>https://cima-afrique.org/wp-content/uploads/2026/07/Reglement-N%C2%B0002-26-Modifiant-et-completant-certaines-dispositions-du-Code-des-Assurances.pdf</x:v>
      </x:c>
      <x:c r="F290" s="24"/>
      <x:c r="G290" s="24"/>
      <x:c r="H290" s="24" t="d">
        <x:v>2026-10-15T00:00:00.000Z</x:v>
      </x:c>
      <x:c r="I290" s="24"/>
      <x:c r="J290" s="23" t="str">
        <x:v>A1</x:v>
      </x:c>
      <x:c r="K290" s="23" t="str">
        <x:v>Binding</x:v>
      </x:c>
      <x:c r="L290" s="23" t="str">
        <x:v>PDF pp.1–2: amended Articles 329-8 and 718, new Article 818-1, final Article 2</x:v>
      </x:c>
      <x:c r="M290" s="23" t="str">
        <x:v>Both pages originally read by OCR; p.1 visually checked. Signature-date OCR unclear; no publication or absolute effective date assigned. July 2026 repository path is not publication proof. | Current amendment concerns dividend conditions, microinsurance capital/equity and reinsurer dividend conditions. Article 2 makes effectiveness depend on official publication; no identified IFRS 17 adoption or reconciliation provision.</x:v>
      </x:c>
      <x:c r="N290" s="23"/>
      <x:c r="O290" s="23"/>
      <x:c r="P290" s="23"/>
      <x:c r="Q290" s="23"/>
    </x:row>
    <x:row r="291" ht="52.79999923706055" hidden="0" customHeight="1">
      <x:c r="A291" s="23" t="str">
        <x:v>SRC-BFA-2026-G003</x:v>
      </x:c>
      <x:c r="B291" s="23" t="str">
        <x:v>BFA</x:v>
      </x:c>
      <x:c r="C291" s="23" t="str">
        <x:v>CIMA Council of Ministers</x:v>
      </x:c>
      <x:c r="D291" s="23" t="str">
        <x:v>Règlement N°006/CIMA/PCMA/CE/SG/CIMA/2024 modifiant et complétant certaines dispositions du Code des assurances</x:v>
      </x:c>
      <x:c r="E291" s="23" t="str">
        <x:v>https://cima-afrique.org/wp-content/uploads/2024/12/Reglement-N%C2%B0006-24-Modifiant-et-completatnt-certaines-dispositions-du-Code-des-Assurances.pdf</x:v>
      </x:c>
      <x:c r="F291" s="24"/>
      <x:c r="G291" s="24" t="d">
        <x:v>2025-01-01T00:00:00.000Z</x:v>
      </x:c>
      <x:c r="H291" s="24" t="d">
        <x:v>2026-10-15T00:00:00.000Z</x:v>
      </x:c>
      <x:c r="I291" s="24"/>
      <x:c r="J291" s="23" t="str">
        <x:v>A1</x:v>
      </x:c>
      <x:c r="K291" s="23" t="str">
        <x:v>Binding</x:v>
      </x:c>
      <x:c r="L291" s="23" t="str">
        <x:v>PDF pp.1–13; Article 2 on p.13</x:v>
      </x:c>
      <x:c r="M291" s="23" t="str">
        <x:v>Full 13-page scan originally OCR inspected; contract modernisation is not accounting-standard adoption. | Inspected 2024 amendment updates contractual communications and electronic means across the Code. Final Article 2 specifies effect from 1 January 2025. It does not provide an IFRS 17 effective date.</x:v>
      </x:c>
      <x:c r="N291" s="23"/>
      <x:c r="O291" s="23"/>
      <x:c r="P291" s="23"/>
      <x:c r="Q291" s="23"/>
    </x:row>
    <x:row r="292" ht="105.5999984741211" hidden="0" customHeight="1">
      <x:c r="A292" s="23" t="str">
        <x:v>SRC-BFA-2026-G004</x:v>
      </x:c>
      <x:c r="B292" s="23" t="str">
        <x:v>BFA</x:v>
      </x:c>
      <x:c r="C292" s="23" t="str">
        <x:v>CIMA</x:v>
      </x:c>
      <x:c r="D292" s="23" t="str">
        <x:v>Règlement 06-24 – États Modèles</x:v>
      </x:c>
      <x:c r="E292" s="23" t="str">
        <x:v>https://cima-afrique.org/wp-content/uploads/2024/10/Reglement-Etats-Modeles.pdf</x:v>
      </x:c>
      <x:c r="F292" s="24"/>
      <x:c r="G292" s="24"/>
      <x:c r="H292" s="24" t="d">
        <x:v>2026-10-15T00:00:00.000Z</x:v>
      </x:c>
      <x:c r="I292" s="24"/>
      <x:c r="J292" s="23" t="str">
        <x:v>A1</x:v>
      </x:c>
      <x:c r="K292" s="23" t="str">
        <x:v>Binding</x:v>
      </x:c>
      <x:c r="L292" s="23" t="str">
        <x:v>PDF pp.1–3, amended Articles 422, 422-2 and 730, final Articles 2–3; p.4 Etat C6 S; p.6 annual C10/Table A; pp.23–26 cash-flow/portfolio-risk forms</x:v>
      </x:c>
      <x:c r="M292" s="23" t="str">
        <x:v>Cover/regulation pp.1–3 originally OCR inspected after 15 October recovery; annex templates text-inspected. The 2027 transition concerns these sector forms, not IFRS 17. CIMA labels both this package and a separate contract-communications file as 06-24; distinct downloaded bodies retained without assuming supersession. Absolute effective date awaits publication evidence. | Signed 8 August 2024 accounting/model package updates annual, quarterly and semiannual sector returns. Article 2 gives insurers until 31 December 2027 to install organisation/information systems for the new returns; Article 3 depends on official publication for effectiveness. The forms do not establish an IFRS 17 reconciliation route.</x:v>
      </x:c>
      <x:c r="N292" s="23"/>
      <x:c r="O292" s="23"/>
      <x:c r="P292" s="23"/>
      <x:c r="Q292" s="23"/>
    </x:row>
    <x:row r="293" ht="66" hidden="0" customHeight="1">
      <x:c r="A293" s="23" t="str">
        <x:v>SRC-BFA-2026-G005</x:v>
      </x:c>
      <x:c r="B293" s="23" t="str">
        <x:v>BFA</x:v>
      </x:c>
      <x:c r="C293" s="23" t="str">
        <x:v>CIMA / CRCA</x:v>
      </x:c>
      <x:c r="D293" s="23" t="str">
        <x:v>Règlements et circulaires de la CRCA – official publication index</x:v>
      </x:c>
      <x:c r="E293" s="23" t="str">
        <x:v>https://cima-afrique.org/reglements-et-circulaires-de-la-crca/?lang=es</x:v>
      </x:c>
      <x:c r="F293" s="24"/>
      <x:c r="G293" s="24"/>
      <x:c r="H293" s="24" t="d">
        <x:v>2026-10-15T00:00:00.000Z</x:v>
      </x:c>
      <x:c r="I293" s="24"/>
      <x:c r="J293" s="23" t="str">
        <x:v>A2</x:v>
      </x:c>
      <x:c r="K293" s="23" t="str">
        <x:v>Official non-binding</x:v>
      </x:c>
      <x:c r="L293" s="23" t="str">
        <x:v>Displayed year links 2020 to 2002 and 2020 table, retrieval lines 12–29</x:v>
      </x:c>
      <x:c r="M293" s="23" t="str">
        <x:v>Originally opened 15 October 2026 after session recovery. Index is an access/coverage finding only, not evidence of IFRS 17 non-adoption or no supervisory acknowledgement. | Actually opened CRCA circular index displays year links through 2020 and a 27 March 2020 reinsurance-obligations item. It does not establish comprehensive current circular coverage or absence of later IFRS 17 material.</x:v>
      </x:c>
      <x:c r="N293" s="23"/>
      <x:c r="O293" s="23"/>
      <x:c r="P293" s="23"/>
      <x:c r="Q293" s="23"/>
    </x:row>
    <x:row r="294" ht="79.19999694824219" hidden="0" customHeight="1">
      <x:c r="A294" s="23" t="str">
        <x:v>SRC-BFA-2026-G006</x:v>
      </x:c>
      <x:c r="B294" s="23" t="str">
        <x:v>BFA</x:v>
      </x:c>
      <x:c r="C294" s="23" t="str">
        <x:v>SUNU Group / named local SUNU insurers</x:v>
      </x:c>
      <x:c r="D294" s="23" t="str">
        <x:v>Rapport Annuel 2025 SUNU Group</x:v>
      </x:c>
      <x:c r="E294" s="23" t="str">
        <x:v>https://sunu-group.com/upload/post/Rapport_Annuel_2025_SUNU_Group.pdf</x:v>
      </x:c>
      <x:c r="F294" s="24"/>
      <x:c r="G294" s="24"/>
      <x:c r="H294" s="24" t="d">
        <x:v>2026-10-15T00:00:00.000Z</x:v>
      </x:c>
      <x:c r="I294" s="24"/>
      <x:c r="J294" s="23" t="str">
        <x:v>B2</x:v>
      </x:c>
      <x:c r="K294" s="23" t="str">
        <x:v>Entity filing</x:v>
      </x:c>
      <x:c r="L294" s="23" t="str">
        <x:v>PDF p.20 (printed pp.38–39): SUNU Assurances Vie Burkina Faso; PDF p.21 (printed pp.40–41): SUNU Assurances IARD Burkina Faso</x:v>
      </x:c>
      <x:c r="M294" s="23" t="str">
        <x:v>Actual report originally downloaded, bypassing web-fetch limits. Official directory showed file modification 31 August 2026: availability timestamp, not established publication date. Specific local amounts not transferred from parent consolidated accounts. | Named local entity sections present balance sheets and results at 31 December 2025, 2024 comparatives and named statutory commissioners. They do not reproduce signed entity audit opinions or a complete local IFRS 17 accounting-policy/disclosure set.</x:v>
      </x:c>
      <x:c r="N294" s="23"/>
      <x:c r="O294" s="23"/>
      <x:c r="P294" s="23"/>
      <x:c r="Q294" s="23"/>
    </x:row>
    <x:row r="295" ht="66" hidden="0" customHeight="1">
      <x:c r="A295" s="23" t="str">
        <x:v>SRC-BFA-2026-G007</x:v>
      </x:c>
      <x:c r="B295" s="23" t="str">
        <x:v>BFA</x:v>
      </x:c>
      <x:c r="C295" s="23" t="str">
        <x:v>SUNU Participations Holding SA</x:v>
      </x:c>
      <x:c r="D295" s="23" t="str">
        <x:v>Rapport Financier 2024 SUNU Group</x:v>
      </x:c>
      <x:c r="E295" s="23" t="str">
        <x:v>https://sunu-group.com/upload/post/Rapport_Financier_2024_SUNU_Group.pdf</x:v>
      </x:c>
      <x:c r="F295" s="24"/>
      <x:c r="G295" s="24"/>
      <x:c r="H295" s="24" t="d">
        <x:v>2026-10-15T00:00:00.000Z</x:v>
      </x:c>
      <x:c r="I295" s="24"/>
      <x:c r="J295" s="23" t="str">
        <x:v>A3</x:v>
      </x:c>
      <x:c r="K295" s="23" t="str">
        <x:v>Entity filing</x:v>
      </x:c>
      <x:c r="L295" s="23" t="str">
        <x:v>PDF p.14 audit opinion; p.17 signatures dated 13 June 2025; p.22 section 2.1 Référentiel comptable</x:v>
      </x:c>
      <x:c r="M295" s="23" t="str">
        <x:v>Auditors Forvis Mazars SA and Audiceos. Unmodified 2024 parent opinion contains observation concerning former 2023 valuation reservation, described as no longer applicable. No parent-to-country implementation transfer. | Consolidated audit certifies French accounting rules. Section 2.1 explicitly elects ANC 2020-01. Parent financial report therefore does not supply IFRS 17 implementation evidence for any local subsidiary.</x:v>
      </x:c>
      <x:c r="N295" s="23"/>
      <x:c r="O295" s="23"/>
      <x:c r="P295" s="23"/>
      <x:c r="Q295" s="23"/>
    </x:row>
    <x:row r="296" ht="52.79999923706055" hidden="0" customHeight="1">
      <x:c r="A296" s="23" t="str">
        <x:v>SRC-BFA-2026-G008</x:v>
      </x:c>
      <x:c r="B296" s="23" t="str">
        <x:v>BFA</x:v>
      </x:c>
      <x:c r="C296" s="23" t="str">
        <x:v>Burkina Faso Ministry of Economy and Finance, DGTCP / Direction des Assurances</x:v>
      </x:c>
      <x:c r="D296" s="23" t="str">
        <x:v>Rapport du marché des assurances, exercice 2023 – Burkina Faso</x:v>
      </x:c>
      <x:c r="E296" s="23" t="str">
        <x:v>https://cns.bf/publications/telecharger/92/</x:v>
      </x:c>
      <x:c r="F296" s="24"/>
      <x:c r="G296" s="24"/>
      <x:c r="H296" s="24" t="d">
        <x:v>2026-10-15T00:00:00.000Z</x:v>
      </x:c>
      <x:c r="I296" s="24"/>
      <x:c r="J296" s="23" t="str">
        <x:v>A2</x:v>
      </x:c>
      <x:c r="K296" s="23" t="str">
        <x:v>Official non-binding</x:v>
      </x:c>
      <x:c r="L296" s="23" t="str">
        <x:v>PDF p 40 / printed p 34: CPFA training including 22 administrators/commissioners; PDF p 42 / printed p 36: recommendation to intensify controls</x:v>
      </x:c>
      <x:c r="M296" s="23" t="str">
        <x:v>The Ministry’s 2023 report records CPFA training including 22 administrators/commissioners; a separate passage recommends intensified controls. Neither passage verifies completed company oversight or an IFRS17-specific supervisory mechanism. Original erroneous paraphrase retained only in pre_correction_history.</x:v>
      </x:c>
      <x:c r="N296" s="23"/>
      <x:c r="O296" s="23"/>
      <x:c r="P296" s="23"/>
      <x:c r="Q296" s="23"/>
    </x:row>
    <x:row r="297" ht="52.79999923706055" hidden="0" customHeight="1">
      <x:c r="A297" s="23" t="str">
        <x:v>SRC-CIV-2026-G001</x:v>
      </x:c>
      <x:c r="B297" s="23" t="str">
        <x:v>CIV</x:v>
      </x:c>
      <x:c r="C297" s="23" t="str">
        <x:v>OHADA</x:v>
      </x:c>
      <x:c r="D297" s="23" t="str">
        <x:v>Acte uniforme relatif au droit comptable et à l’information financière (AUDCIF)</x:v>
      </x:c>
      <x:c r="E297" s="23" t="str">
        <x:v>https://www.ohada.org/acte-uniforme-relatif-au-droit-comptable-et-a-linformation-financiere-audcif/</x:v>
      </x:c>
      <x:c r="F297" s="24" t="d">
        <x:v>2017-02-15T00:00:00.000Z</x:v>
      </x:c>
      <x:c r="G297" s="24" t="d">
        <x:v>2019-01-01T00:00:00.000Z</x:v>
      </x:c>
      <x:c r="H297" s="24" t="d">
        <x:v>2026-10-15T00:00:00.000Z</x:v>
      </x:c>
      <x:c r="I297" s="24"/>
      <x:c r="J297" s="23" t="str">
        <x:v>A1</x:v>
      </x:c>
      <x:c r="K297" s="23" t="str">
        <x:v>Binding</x:v>
      </x:c>
      <x:c r="L297" s="23" t="str">
        <x:v>Official summary: adoption/publication/effective-date paragraphs and regulated-sector/listed-public-offer bullets (retrieval lines 284–300)</x:v>
      </x:c>
      <x:c r="M297" s="23" t="str">
        <x:v>Official explanatory summary of the binding Act; exact full-law and current insurer perimeter remain a substantive gap. | Official current summary retains regulated-sector accounting specificity and requires supplementary IFRS statements for listed/public-offering entities. The IFRS layer began 1 January 2019. A domestic insurer meeting that perimeter is not identified.</x:v>
      </x:c>
      <x:c r="N297" s="23"/>
      <x:c r="O297" s="23"/>
      <x:c r="P297" s="23"/>
      <x:c r="Q297" s="23"/>
    </x:row>
    <x:row r="298" ht="66" hidden="0" customHeight="1">
      <x:c r="A298" s="23" t="str">
        <x:v>SRC-CIV-2026-G002</x:v>
      </x:c>
      <x:c r="B298" s="23" t="str">
        <x:v>CIV</x:v>
      </x:c>
      <x:c r="C298" s="23" t="str">
        <x:v>CIMA Council of Ministers</x:v>
      </x:c>
      <x:c r="D298" s="23" t="str">
        <x:v>Règlement N°002/CIMA/PCMA/CE/2026 modifiant et complétant certaines dispositions du Code des assurances</x:v>
      </x:c>
      <x:c r="E298" s="23" t="str">
        <x:v>https://cima-afrique.org/wp-content/uploads/2026/07/Reglement-N%C2%B0002-26-Modifiant-et-completant-certaines-dispositions-du-Code-des-Assurances.pdf</x:v>
      </x:c>
      <x:c r="F298" s="24"/>
      <x:c r="G298" s="24"/>
      <x:c r="H298" s="24" t="d">
        <x:v>2026-10-15T00:00:00.000Z</x:v>
      </x:c>
      <x:c r="I298" s="24"/>
      <x:c r="J298" s="23" t="str">
        <x:v>A1</x:v>
      </x:c>
      <x:c r="K298" s="23" t="str">
        <x:v>Binding</x:v>
      </x:c>
      <x:c r="L298" s="23" t="str">
        <x:v>PDF pp.1–2: amended Articles 329-8 and 718, new Article 818-1, final Article 2</x:v>
      </x:c>
      <x:c r="M298" s="23" t="str">
        <x:v>Both pages originally read by OCR; p.1 visually checked. Signature-date OCR unclear; no publication or absolute effective date assigned. July 2026 repository path is not publication proof. | Current amendment concerns dividend conditions, microinsurance capital/equity and reinsurer dividend conditions. Article 2 makes effectiveness depend on official publication; no identified IFRS 17 adoption or reconciliation provision.</x:v>
      </x:c>
      <x:c r="N298" s="23"/>
      <x:c r="O298" s="23"/>
      <x:c r="P298" s="23"/>
      <x:c r="Q298" s="23"/>
    </x:row>
    <x:row r="299" ht="52.79999923706055" hidden="0" customHeight="1">
      <x:c r="A299" s="23" t="str">
        <x:v>SRC-CIV-2026-G003</x:v>
      </x:c>
      <x:c r="B299" s="23" t="str">
        <x:v>CIV</x:v>
      </x:c>
      <x:c r="C299" s="23" t="str">
        <x:v>CIMA Council of Ministers</x:v>
      </x:c>
      <x:c r="D299" s="23" t="str">
        <x:v>Règlement N°006/CIMA/PCMA/CE/SG/CIMA/2024 modifiant et complétant certaines dispositions du Code des assurances</x:v>
      </x:c>
      <x:c r="E299" s="23" t="str">
        <x:v>https://cima-afrique.org/wp-content/uploads/2024/12/Reglement-N%C2%B0006-24-Modifiant-et-completatnt-certaines-dispositions-du-Code-des-Assurances.pdf</x:v>
      </x:c>
      <x:c r="F299" s="24"/>
      <x:c r="G299" s="24" t="d">
        <x:v>2025-01-01T00:00:00.000Z</x:v>
      </x:c>
      <x:c r="H299" s="24" t="d">
        <x:v>2026-10-15T00:00:00.000Z</x:v>
      </x:c>
      <x:c r="I299" s="24"/>
      <x:c r="J299" s="23" t="str">
        <x:v>A1</x:v>
      </x:c>
      <x:c r="K299" s="23" t="str">
        <x:v>Binding</x:v>
      </x:c>
      <x:c r="L299" s="23" t="str">
        <x:v>PDF pp.1–13; Article 2 on p.13</x:v>
      </x:c>
      <x:c r="M299" s="23" t="str">
        <x:v>Full 13-page scan originally OCR inspected; contract modernisation is not accounting-standard adoption. | Inspected 2024 amendment updates contractual communications and electronic means across the Code. Final Article 2 specifies effect from 1 January 2025. It does not provide an IFRS 17 effective date.</x:v>
      </x:c>
      <x:c r="N299" s="23"/>
      <x:c r="O299" s="23"/>
      <x:c r="P299" s="23"/>
      <x:c r="Q299" s="23"/>
    </x:row>
    <x:row r="300" ht="105.5999984741211" hidden="0" customHeight="1">
      <x:c r="A300" s="23" t="str">
        <x:v>SRC-CIV-2026-G004</x:v>
      </x:c>
      <x:c r="B300" s="23" t="str">
        <x:v>CIV</x:v>
      </x:c>
      <x:c r="C300" s="23" t="str">
        <x:v>CIMA</x:v>
      </x:c>
      <x:c r="D300" s="23" t="str">
        <x:v>Règlement 06-24 – États Modèles</x:v>
      </x:c>
      <x:c r="E300" s="23" t="str">
        <x:v>https://cima-afrique.org/wp-content/uploads/2024/10/Reglement-Etats-Modeles.pdf</x:v>
      </x:c>
      <x:c r="F300" s="24"/>
      <x:c r="G300" s="24"/>
      <x:c r="H300" s="24" t="d">
        <x:v>2026-10-15T00:00:00.000Z</x:v>
      </x:c>
      <x:c r="I300" s="24"/>
      <x:c r="J300" s="23" t="str">
        <x:v>A1</x:v>
      </x:c>
      <x:c r="K300" s="23" t="str">
        <x:v>Binding</x:v>
      </x:c>
      <x:c r="L300" s="23" t="str">
        <x:v>PDF pp.1–3, amended Articles 422, 422-2 and 730, final Articles 2–3; p.4 Etat C6 S; p.6 annual C10/Table A; pp.23–26 cash-flow/portfolio-risk forms</x:v>
      </x:c>
      <x:c r="M300" s="23" t="str">
        <x:v>Cover/regulation pp.1–3 originally OCR inspected after 15 October recovery; annex templates text-inspected. The 2027 transition concerns these sector forms, not IFRS 17. CIMA labels both this package and a separate contract-communications file as 06-24; distinct downloaded bodies retained without assuming supersession. Absolute effective date awaits publication evidence. | Signed 8 August 2024 accounting/model package updates annual, quarterly and semiannual sector returns. Article 2 gives insurers until 31 December 2027 to install organisation/information systems for the new returns; Article 3 depends on official publication for effectiveness. The forms do not establish an IFRS 17 reconciliation route.</x:v>
      </x:c>
      <x:c r="N300" s="23"/>
      <x:c r="O300" s="23"/>
      <x:c r="P300" s="23"/>
      <x:c r="Q300" s="23"/>
    </x:row>
    <x:row r="301" ht="66" hidden="0" customHeight="1">
      <x:c r="A301" s="23" t="str">
        <x:v>SRC-CIV-2026-G005</x:v>
      </x:c>
      <x:c r="B301" s="23" t="str">
        <x:v>CIV</x:v>
      </x:c>
      <x:c r="C301" s="23" t="str">
        <x:v>CIMA / CRCA</x:v>
      </x:c>
      <x:c r="D301" s="23" t="str">
        <x:v>Règlements et circulaires de la CRCA – official publication index</x:v>
      </x:c>
      <x:c r="E301" s="23" t="str">
        <x:v>https://cima-afrique.org/reglements-et-circulaires-de-la-crca/?lang=es</x:v>
      </x:c>
      <x:c r="F301" s="24"/>
      <x:c r="G301" s="24"/>
      <x:c r="H301" s="24" t="d">
        <x:v>2026-10-15T00:00:00.000Z</x:v>
      </x:c>
      <x:c r="I301" s="24"/>
      <x:c r="J301" s="23" t="str">
        <x:v>A2</x:v>
      </x:c>
      <x:c r="K301" s="23" t="str">
        <x:v>Official non-binding</x:v>
      </x:c>
      <x:c r="L301" s="23" t="str">
        <x:v>Displayed year links 2020 to 2002 and 2020 table, retrieval lines 12–29</x:v>
      </x:c>
      <x:c r="M301" s="23" t="str">
        <x:v>Originally opened 15 October 2026 after session recovery. Index is an access/coverage finding only, not evidence of IFRS 17 non-adoption or no supervisory acknowledgement. | Actually opened CRCA circular index displays year links through 2020 and a 27 March 2020 reinsurance-obligations item. It does not establish comprehensive current circular coverage or absence of later IFRS 17 material.</x:v>
      </x:c>
      <x:c r="N301" s="23"/>
      <x:c r="O301" s="23"/>
      <x:c r="P301" s="23"/>
      <x:c r="Q301" s="23"/>
    </x:row>
    <x:row r="302" ht="79.19999694824219" hidden="0" customHeight="1">
      <x:c r="A302" s="23" t="str">
        <x:v>SRC-CIV-2026-G006</x:v>
      </x:c>
      <x:c r="B302" s="23" t="str">
        <x:v>CIV</x:v>
      </x:c>
      <x:c r="C302" s="23" t="str">
        <x:v>SUNU Group / named local SUNU insurers</x:v>
      </x:c>
      <x:c r="D302" s="23" t="str">
        <x:v>Rapport Annuel 2025 SUNU Group</x:v>
      </x:c>
      <x:c r="E302" s="23" t="str">
        <x:v>https://sunu-group.com/upload/post/Rapport_Annuel_2025_SUNU_Group.pdf</x:v>
      </x:c>
      <x:c r="F302" s="24"/>
      <x:c r="G302" s="24"/>
      <x:c r="H302" s="24" t="d">
        <x:v>2026-10-15T00:00:00.000Z</x:v>
      </x:c>
      <x:c r="I302" s="24"/>
      <x:c r="J302" s="23" t="str">
        <x:v>B2</x:v>
      </x:c>
      <x:c r="K302" s="23" t="str">
        <x:v>Entity filing</x:v>
      </x:c>
      <x:c r="L302" s="23" t="str">
        <x:v>PDF p.18 (printed pp.34–35): SUNU Assurances Vie Côte d’Ivoire; PDF p.19 (printed pp.36–37): SUNU Assurances IARD Côte d’Ivoire</x:v>
      </x:c>
      <x:c r="M302" s="23" t="str">
        <x:v>Actual report originally downloaded, bypassing web-fetch limits. Official directory showed file modification 31 August 2026: availability timestamp, not established publication date. Specific local amounts not transferred from parent consolidated accounts. | Named local entity sections present balance sheets and results at 31 December 2025, 2024 comparatives and named statutory commissioners. They do not reproduce signed entity audit opinions or a complete local IFRS 17 accounting-policy/disclosure set.</x:v>
      </x:c>
      <x:c r="N302" s="23"/>
      <x:c r="O302" s="23"/>
      <x:c r="P302" s="23"/>
      <x:c r="Q302" s="23"/>
    </x:row>
    <x:row r="303" ht="66" hidden="0" customHeight="1">
      <x:c r="A303" s="23" t="str">
        <x:v>SRC-CIV-2026-G007</x:v>
      </x:c>
      <x:c r="B303" s="23" t="str">
        <x:v>CIV</x:v>
      </x:c>
      <x:c r="C303" s="23" t="str">
        <x:v>SUNU Participations Holding SA</x:v>
      </x:c>
      <x:c r="D303" s="23" t="str">
        <x:v>Rapport Financier 2024 SUNU Group</x:v>
      </x:c>
      <x:c r="E303" s="23" t="str">
        <x:v>https://sunu-group.com/upload/post/Rapport_Financier_2024_SUNU_Group.pdf</x:v>
      </x:c>
      <x:c r="F303" s="24"/>
      <x:c r="G303" s="24"/>
      <x:c r="H303" s="24" t="d">
        <x:v>2026-10-15T00:00:00.000Z</x:v>
      </x:c>
      <x:c r="I303" s="24"/>
      <x:c r="J303" s="23" t="str">
        <x:v>A3</x:v>
      </x:c>
      <x:c r="K303" s="23" t="str">
        <x:v>Entity filing</x:v>
      </x:c>
      <x:c r="L303" s="23" t="str">
        <x:v>PDF p.14 audit opinion; p.17 signatures dated 13 June 2025; p.22 section 2.1 Référentiel comptable</x:v>
      </x:c>
      <x:c r="M303" s="23" t="str">
        <x:v>Auditors Forvis Mazars SA and Audiceos. Unmodified 2024 parent opinion contains observation concerning former 2023 valuation reservation, described as no longer applicable. No parent-to-country implementation transfer. | Consolidated audit certifies French accounting rules. Section 2.1 explicitly elects ANC 2020-01. Parent financial report therefore does not supply IFRS 17 implementation evidence for any local subsidiary.</x:v>
      </x:c>
      <x:c r="N303" s="23"/>
      <x:c r="O303" s="23"/>
      <x:c r="P303" s="23"/>
      <x:c r="Q303" s="23"/>
    </x:row>
    <x:row r="304" ht="66" hidden="0" customHeight="1">
      <x:c r="A304" s="23" t="str">
        <x:v>SRC-CIV-2026-G008</x:v>
      </x:c>
      <x:c r="B304" s="23" t="str">
        <x:v>CIV</x:v>
      </x:c>
      <x:c r="C304" s="23" t="str">
        <x:v>Côte d’Ivoire Ministry of Finance and Budget, DGTCP / Direction des Assurances</x:v>
      </x:c>
      <x:c r="D304" s="23" t="str">
        <x:v>Rapport annuel du marché des assurances 2024 – Côte d’Ivoire</x:v>
      </x:c>
      <x:c r="E304" s="23" t="str">
        <x:v>https://tresor.gouv.ci/tres/wp-content/uploads/2026/09/rapport_marche_assurances2024_OK.pdf</x:v>
      </x:c>
      <x:c r="F304" s="24"/>
      <x:c r="G304" s="24"/>
      <x:c r="H304" s="24" t="d">
        <x:v>2026-10-15T00:00:00.000Z</x:v>
      </x:c>
      <x:c r="I304" s="24"/>
      <x:c r="J304" s="23" t="str">
        <x:v>A2</x:v>
      </x:c>
      <x:c r="K304" s="23" t="str">
        <x:v>Official non-binding</x:v>
      </x:c>
      <x:c r="L304" s="23" t="str">
        <x:v>PDF p.2 cover (Abidjan, July 2026); p.3 source/basis; pp.31–35 and 63–64 prudential analysis</x:v>
      </x:c>
      <x:c r="M304" s="23" t="str">
        <x:v>July cover date and September 2026 directory precede cutoff; neither assumed to be exact publication day. 13MB PDF originally retrieved directly after web fetch rejected size. | Report covers year ended 31 December 2024; cover dated July 2026. Source/basis is validated CIMA 2024 market data. Analyses coverage of regulated commitments and liquidity rather than furnishing insurer IFRS 17 audits or an identified IFRS 17/prudential bridge.</x:v>
      </x:c>
      <x:c r="N304" s="23"/>
      <x:c r="O304" s="23"/>
      <x:c r="P304" s="23"/>
      <x:c r="Q304" s="23"/>
    </x:row>
    <x:row r="305" ht="39.599998474121094" hidden="0" customHeight="1">
      <x:c r="A305" s="23" t="str">
        <x:v>SRC-CIV-2026-G009</x:v>
      </x:c>
      <x:c r="B305" s="23" t="str">
        <x:v>CIV</x:v>
      </x:c>
      <x:c r="C305" s="23" t="str">
        <x:v>BRVM / NSIA Banque Côte d’Ivoire</x:v>
      </x:c>
      <x:c r="D305" s="23" t="str">
        <x:v>NSIA Banque Côte d’Ivoire : Etats financiers certifiés par les Commissaires Aux Comptes – Exercice 2024</x:v>
      </x:c>
      <x:c r="E305" s="23" t="str">
        <x:v>https://www.brvm.org/fr/nsia-banque-cote-divoire-etats-financiers-certifies-par-les-commissaires-aux-comptes-exercice-2024</x:v>
      </x:c>
      <x:c r="F305" s="24" t="d">
        <x:v>2025-03-25T00:00:00.000Z</x:v>
      </x:c>
      <x:c r="G305" s="24"/>
      <x:c r="H305" s="24" t="d">
        <x:v>2026-10-15T00:00:00.000Z</x:v>
      </x:c>
      <x:c r="I305" s="24"/>
      <x:c r="J305" s="23" t="str">
        <x:v>A3</x:v>
      </x:c>
      <x:c r="K305" s="23" t="str">
        <x:v>Entity filing</x:v>
      </x:c>
      <x:c r="L305" s="23" t="str">
        <x:v>BRVM issuer identity/title and attached-file label; date field 25 March 2025</x:v>
      </x:c>
      <x:c r="M305" s="23" t="str">
        <x:v>Only filing identity admitted; no insurer accounting claim drawn from bank document. | Retrieved filing is explicitly NSIA Banque Côte d’Ivoire, not NSIA Assurances or NSIA Vie. Cannot establish a domestic insurer’s IFRS 17 implementation or capital-market eligibility.</x:v>
      </x:c>
      <x:c r="N305" s="23"/>
      <x:c r="O305" s="23"/>
      <x:c r="P305" s="23"/>
      <x:c r="Q305" s="23"/>
    </x:row>
    <x:row r="306" ht="66" hidden="0" customHeight="1">
      <x:c r="A306" s="23" t="str">
        <x:v>SRC-CIV-2026-G010</x:v>
      </x:c>
      <x:c r="B306" s="23" t="str">
        <x:v>CIV</x:v>
      </x:c>
      <x:c r="C306" s="23" t="str">
        <x:v>IFRS Foundation</x:v>
      </x:c>
      <x:c r="D306" s="23" t="str">
        <x:v>IFRS jurisdiction profile: Cote d'Ivoire</x:v>
      </x:c>
      <x:c r="E306" s="23" t="str">
        <x:v>https://www.ifrs.org/use-around-the-world/use-of-ifrs-standards-by-jurisdiction/view-jurisdiction/cote-divoire/</x:v>
      </x:c>
      <x:c r="F306" s="24"/>
      <x:c r="G306" s="24"/>
      <x:c r="H306" s="24" t="d">
        <x:v>2026-10-15T00:00:00.000Z</x:v>
      </x:c>
      <x:c r="I306" s="24"/>
      <x:c r="J306" s="23" t="str">
        <x:v>B1</x:v>
      </x:c>
      <x:c r="K306" s="23" t="str">
        <x:v>Official non-binding</x:v>
      </x:c>
      <x:c r="L306" s="23" t="str">
        <x:v>Profile last-updated label23January2018; Extent of IFRS application; IFRS endorsement automatic new/amended-standard paragraph</x:v>
      </x:c>
      <x:c r="M306" s="23" t="str">
        <x:v>Profile last updated23January2018; not asserted as initial publication. Dynamic IFRS text is historical survey context, not new country-specific IFRS17 action. | Historical profile describes IASB-issued IFRS without separate endorsement of individual new/amended standards, and listed/public-capital consolidated reporting from2019. Does not identify current eligible domestic insurer or verify insurer IFRS17 statutory implementation.</x:v>
      </x:c>
      <x:c r="N306" s="23"/>
      <x:c r="O306" s="23"/>
      <x:c r="P306" s="23"/>
      <x:c r="Q306" s="23"/>
    </x:row>
    <x:row r="307" ht="52.79999923706055" hidden="0" customHeight="1">
      <x:c r="A307" s="23" t="str">
        <x:v>SRC-GIN-2026-G001</x:v>
      </x:c>
      <x:c r="B307" s="23" t="str">
        <x:v>GIN</x:v>
      </x:c>
      <x:c r="C307" s="23" t="str">
        <x:v>OHADA</x:v>
      </x:c>
      <x:c r="D307" s="23" t="str">
        <x:v>Acte uniforme relatif au droit comptable et à l’information financière (AUDCIF)</x:v>
      </x:c>
      <x:c r="E307" s="23" t="str">
        <x:v>https://www.ohada.org/acte-uniforme-relatif-au-droit-comptable-et-a-linformation-financiere-audcif/</x:v>
      </x:c>
      <x:c r="F307" s="24" t="d">
        <x:v>2017-02-15T00:00:00.000Z</x:v>
      </x:c>
      <x:c r="G307" s="24" t="d">
        <x:v>2019-01-01T00:00:00.000Z</x:v>
      </x:c>
      <x:c r="H307" s="24" t="d">
        <x:v>2026-10-15T00:00:00.000Z</x:v>
      </x:c>
      <x:c r="I307" s="24"/>
      <x:c r="J307" s="23" t="str">
        <x:v>A1</x:v>
      </x:c>
      <x:c r="K307" s="23" t="str">
        <x:v>Binding</x:v>
      </x:c>
      <x:c r="L307" s="23" t="str">
        <x:v>Official summary: adoption/publication/effective-date paragraphs and regulated-sector/listed-public-offer bullets (retrieval lines 284–300)</x:v>
      </x:c>
      <x:c r="M307" s="23" t="str">
        <x:v>Official explanatory summary of the binding Act; exact full-law and current insurer perimeter remain a substantive gap. | Official current summary retains regulated-sector accounting specificity and requires supplementary IFRS statements for listed/public-offering entities. The IFRS layer began 1 January 2019. A domestic insurer meeting that perimeter is not identified.</x:v>
      </x:c>
      <x:c r="N307" s="23"/>
      <x:c r="O307" s="23"/>
      <x:c r="P307" s="23"/>
      <x:c r="Q307" s="23"/>
    </x:row>
    <x:row r="308" ht="79.19999694824219" hidden="0" customHeight="1">
      <x:c r="A308" s="23" t="str">
        <x:v>SRC-GIN-2026-G002</x:v>
      </x:c>
      <x:c r="B308" s="23" t="str">
        <x:v>GIN</x:v>
      </x:c>
      <x:c r="C308" s="23" t="str">
        <x:v>SUNU Group / named local SUNU insurers</x:v>
      </x:c>
      <x:c r="D308" s="23" t="str">
        <x:v>Rapport Annuel 2025 SUNU Group</x:v>
      </x:c>
      <x:c r="E308" s="23" t="str">
        <x:v>https://sunu-group.com/upload/post/Rapport_Annuel_2025_SUNU_Group.pdf</x:v>
      </x:c>
      <x:c r="F308" s="24"/>
      <x:c r="G308" s="24"/>
      <x:c r="H308" s="24" t="d">
        <x:v>2026-10-15T00:00:00.000Z</x:v>
      </x:c>
      <x:c r="I308" s="24"/>
      <x:c r="J308" s="23" t="str">
        <x:v>B2</x:v>
      </x:c>
      <x:c r="K308" s="23" t="str">
        <x:v>Entity filing</x:v>
      </x:c>
      <x:c r="L308" s="23" t="str">
        <x:v>PDF p.40 (printed pp.78–79): SUNU Assurances Vie Guinée; PDF p.41 (printed pp.80–81): SUNU Assurances IARD Guinée</x:v>
      </x:c>
      <x:c r="M308" s="23" t="str">
        <x:v>Actual report originally downloaded, bypassing web-fetch limits. Official directory showed file modification 31 August 2026: availability timestamp, not established publication date. Specific local amounts not transferred from parent consolidated accounts. | Named local entity sections present balance sheets and results at 31 December 2025, 2024 comparatives and named statutory commissioners. They do not reproduce signed entity audit opinions or a complete local IFRS 17 accounting-policy/disclosure set.</x:v>
      </x:c>
      <x:c r="N308" s="23"/>
      <x:c r="O308" s="23"/>
      <x:c r="P308" s="23"/>
      <x:c r="Q308" s="23"/>
    </x:row>
    <x:row r="309" ht="66" hidden="0" customHeight="1">
      <x:c r="A309" s="23" t="str">
        <x:v>SRC-GIN-2026-G003</x:v>
      </x:c>
      <x:c r="B309" s="23" t="str">
        <x:v>GIN</x:v>
      </x:c>
      <x:c r="C309" s="23" t="str">
        <x:v>SUNU Participations Holding SA</x:v>
      </x:c>
      <x:c r="D309" s="23" t="str">
        <x:v>Rapport Financier 2024 SUNU Group</x:v>
      </x:c>
      <x:c r="E309" s="23" t="str">
        <x:v>https://sunu-group.com/upload/post/Rapport_Financier_2024_SUNU_Group.pdf</x:v>
      </x:c>
      <x:c r="F309" s="24"/>
      <x:c r="G309" s="24"/>
      <x:c r="H309" s="24" t="d">
        <x:v>2026-10-15T00:00:00.000Z</x:v>
      </x:c>
      <x:c r="I309" s="24"/>
      <x:c r="J309" s="23" t="str">
        <x:v>A3</x:v>
      </x:c>
      <x:c r="K309" s="23" t="str">
        <x:v>Entity filing</x:v>
      </x:c>
      <x:c r="L309" s="23" t="str">
        <x:v>PDF p.14 audit opinion; p.17 signatures dated 13 June 2025; p.22 section 2.1 Référentiel comptable</x:v>
      </x:c>
      <x:c r="M309" s="23" t="str">
        <x:v>Auditors Forvis Mazars SA and Audiceos. Unmodified 2024 parent opinion contains observation concerning former 2023 valuation reservation, described as no longer applicable. No parent-to-country implementation transfer. | Consolidated audit certifies French accounting rules. Section 2.1 explicitly elects ANC 2020-01. Parent financial report therefore does not supply IFRS 17 implementation evidence for any local subsidiary.</x:v>
      </x:c>
      <x:c r="N309" s="23"/>
      <x:c r="O309" s="23"/>
      <x:c r="P309" s="23"/>
      <x:c r="Q309" s="23"/>
    </x:row>
    <x:row r="310" ht="66" hidden="0" customHeight="1">
      <x:c r="A310" s="23" t="str">
        <x:v>SRC-GIN-2026-G004</x:v>
      </x:c>
      <x:c r="B310" s="23" t="str">
        <x:v>GIN</x:v>
      </x:c>
      <x:c r="C310" s="23" t="str">
        <x:v>Republic of Guinea / BCRG official repository</x:v>
      </x:c>
      <x:c r="D310" s="23" t="str">
        <x:v>Loi N° L/2016/034/AN portant Code des assurances de la République de Guinée</x:v>
      </x:c>
      <x:c r="E310" s="23" t="str">
        <x:v>https://www.bcrg-guinee.org/wp-content/uploads/2020/02/Loi-034-2016-portant-code-des-assurances-de-la-R%D0%92publique-de-Guin%D0%92e.pdf</x:v>
      </x:c>
      <x:c r="F310" s="24"/>
      <x:c r="G310" s="24"/>
      <x:c r="H310" s="24" t="d">
        <x:v>2026-10-15T00:00:00.000Z</x:v>
      </x:c>
      <x:c r="I310" s="24"/>
      <x:c r="J310" s="23" t="str">
        <x:v>A1</x:v>
      </x:c>
      <x:c r="K310" s="23" t="str">
        <x:v>Binding</x:v>
      </x:c>
      <x:c r="L310" s="23" t="str">
        <x:v>PDF pp.69–70: Articles 307–313; header identifies L/2016/034/AN</x:v>
      </x:c>
      <x:c r="M310" s="23" t="str">
        <x:v>Law date corroborated by official 2019 instruction. Exact gazette publication/effective date not established. Original full PDF145 pages; pp66–75 separately extracted to verify actual provisions. | Article 307 requires insurance chart of accounts. Article 312 prescribes provisional annual returns by 28 February; Article 313 prescribes certified annual statements and auditors’ reports by 30 June. Sector reporting provisions, not verified IFRS 17 incorporation.</x:v>
      </x:c>
      <x:c r="N310" s="23"/>
      <x:c r="O310" s="23"/>
      <x:c r="P310" s="23"/>
      <x:c r="Q310" s="23"/>
    </x:row>
    <x:row r="311" ht="52.79999923706055" hidden="0" customHeight="1">
      <x:c r="A311" s="23" t="str">
        <x:v>SRC-GIN-2026-G005</x:v>
      </x:c>
      <x:c r="B311" s="23" t="str">
        <x:v>GIN</x:v>
      </x:c>
      <x:c r="C311" s="23" t="str">
        <x:v>BCRG</x:v>
      </x:c>
      <x:c r="D311" s="23" t="str">
        <x:v>Instruction N°I/04/19/REA relative à la composition des registres et bordereaux à tenir par les sociétés d’assurances</x:v>
      </x:c>
      <x:c r="E311" s="23" t="str">
        <x:v>https://www.bcrg-guinee.org/wp-content/uploads/2020/02/Instruction_4_Composition_Registre_Bordereaux_A_tenir_Societe_Assurance.pdf</x:v>
      </x:c>
      <x:c r="F311" s="24"/>
      <x:c r="G311" s="24"/>
      <x:c r="H311" s="24" t="d">
        <x:v>2026-10-15T00:00:00.000Z</x:v>
      </x:c>
      <x:c r="I311" s="24"/>
      <x:c r="J311" s="23" t="str">
        <x:v>A1</x:v>
      </x:c>
      <x:c r="K311" s="23" t="str">
        <x:v>Binding</x:v>
      </x:c>
      <x:c r="L311" s="23" t="str">
        <x:v>PDF p.1: 24 June 2019 date, legal recitals and Article 1</x:v>
      </x:c>
      <x:c r="M311" s="23" t="str">
        <x:v>First-page scan originally OCR inspected. Date/effectiveness of final provisions not inferred from uninspected blank OCR page4. | Instruction cites 28 July 2016 insurance Code and regulates insurer contract-register information. Corroborates newer Code legal identity; not IFRS 17 implementation guidance.</x:v>
      </x:c>
      <x:c r="N311" s="23"/>
      <x:c r="O311" s="23"/>
      <x:c r="P311" s="23"/>
      <x:c r="Q311" s="23"/>
    </x:row>
    <x:row r="312" ht="39.599998474121094" hidden="0" customHeight="1">
      <x:c r="A312" s="23" t="str">
        <x:v>SRC-GIN-2026-G006</x:v>
      </x:c>
      <x:c r="B312" s="23" t="str">
        <x:v>GIN</x:v>
      </x:c>
      <x:c r="C312" s="23" t="str">
        <x:v>BCRG official repository</x:v>
      </x:c>
      <x:c r="D312" s="23" t="str">
        <x:v>Code des assurances – page posted in 2025, attached Law L/95/022/CTRN of 12 June 1995</x:v>
      </x:c>
      <x:c r="E312" s="23" t="str">
        <x:v>https://www.bcrg-guinee.org/wp-content/uploads/2025/02/Code-des-assurances.pdf</x:v>
      </x:c>
      <x:c r="F312" s="24"/>
      <x:c r="G312" s="24"/>
      <x:c r="H312" s="24" t="d">
        <x:v>2026-10-15T00:00:00.000Z</x:v>
      </x:c>
      <x:c r="I312" s="24"/>
      <x:c r="J312" s="23" t="str">
        <x:v>A1</x:v>
      </x:c>
      <x:c r="K312" s="23" t="str">
        <x:v>Binding</x:v>
      </x:c>
      <x:c r="L312" s="23" t="str">
        <x:v>PDF p.1 heading; linked from /code-des-assurances/ page</x:v>
      </x:c>
      <x:c r="M312" s="23" t="str">
        <x:v>Historical legal text; current applicability not asserted. | Despite a 2025 URL folder/webpage context, PDF identifies 1995 Code. Treated as historical; not substituted for separately recovered 2016 law.</x:v>
      </x:c>
      <x:c r="N312" s="23"/>
      <x:c r="O312" s="23"/>
      <x:c r="P312" s="23"/>
      <x:c r="Q312" s="23"/>
    </x:row>
    <x:row r="313" ht="52.79999923706055" hidden="0" customHeight="1">
      <x:c r="A313" s="23" t="str">
        <x:v>SRC-GNB-2026-G001</x:v>
      </x:c>
      <x:c r="B313" s="23" t="str">
        <x:v>GNB</x:v>
      </x:c>
      <x:c r="C313" s="23" t="str">
        <x:v>OHADA</x:v>
      </x:c>
      <x:c r="D313" s="23" t="str">
        <x:v>Acte uniforme relatif au droit comptable et à l’information financière (AUDCIF)</x:v>
      </x:c>
      <x:c r="E313" s="23" t="str">
        <x:v>https://www.ohada.org/acte-uniforme-relatif-au-droit-comptable-et-a-linformation-financiere-audcif/</x:v>
      </x:c>
      <x:c r="F313" s="24" t="d">
        <x:v>2017-02-15T00:00:00.000Z</x:v>
      </x:c>
      <x:c r="G313" s="24" t="d">
        <x:v>2019-01-01T00:00:00.000Z</x:v>
      </x:c>
      <x:c r="H313" s="24" t="d">
        <x:v>2026-10-15T00:00:00.000Z</x:v>
      </x:c>
      <x:c r="I313" s="24"/>
      <x:c r="J313" s="23" t="str">
        <x:v>A1</x:v>
      </x:c>
      <x:c r="K313" s="23" t="str">
        <x:v>Binding</x:v>
      </x:c>
      <x:c r="L313" s="23" t="str">
        <x:v>Official summary: adoption/publication/effective-date paragraphs and regulated-sector/listed-public-offer bullets (retrieval lines 284–300)</x:v>
      </x:c>
      <x:c r="M313" s="23" t="str">
        <x:v>Official explanatory summary of the binding Act; exact full-law and current insurer perimeter remain a substantive gap. | Official current summary retains regulated-sector accounting specificity and requires supplementary IFRS statements for listed/public-offering entities. The IFRS layer began 1 January 2019. A domestic insurer meeting that perimeter is not identified.</x:v>
      </x:c>
      <x:c r="N313" s="23"/>
      <x:c r="O313" s="23"/>
      <x:c r="P313" s="23"/>
      <x:c r="Q313" s="23"/>
    </x:row>
    <x:row r="314" ht="66" hidden="0" customHeight="1">
      <x:c r="A314" s="23" t="str">
        <x:v>SRC-GNB-2026-G002</x:v>
      </x:c>
      <x:c r="B314" s="23" t="str">
        <x:v>GNB</x:v>
      </x:c>
      <x:c r="C314" s="23" t="str">
        <x:v>CIMA Council of Ministers</x:v>
      </x:c>
      <x:c r="D314" s="23" t="str">
        <x:v>Règlement N°002/CIMA/PCMA/CE/2026 modifiant et complétant certaines dispositions du Code des assurances</x:v>
      </x:c>
      <x:c r="E314" s="23" t="str">
        <x:v>https://cima-afrique.org/wp-content/uploads/2026/07/Reglement-N%C2%B0002-26-Modifiant-et-completant-certaines-dispositions-du-Code-des-Assurances.pdf</x:v>
      </x:c>
      <x:c r="F314" s="24"/>
      <x:c r="G314" s="24"/>
      <x:c r="H314" s="24" t="d">
        <x:v>2026-10-15T00:00:00.000Z</x:v>
      </x:c>
      <x:c r="I314" s="24"/>
      <x:c r="J314" s="23" t="str">
        <x:v>A1</x:v>
      </x:c>
      <x:c r="K314" s="23" t="str">
        <x:v>Binding</x:v>
      </x:c>
      <x:c r="L314" s="23" t="str">
        <x:v>PDF pp.1–2: amended Articles 329-8 and 718, new Article 818-1, final Article 2</x:v>
      </x:c>
      <x:c r="M314" s="23" t="str">
        <x:v>Both pages originally read by OCR; p.1 visually checked. Signature-date OCR unclear; no publication or absolute effective date assigned. July 2026 repository path is not publication proof. | Current amendment concerns dividend conditions, microinsurance capital/equity and reinsurer dividend conditions. Article 2 makes effectiveness depend on official publication; no identified IFRS 17 adoption or reconciliation provision.</x:v>
      </x:c>
      <x:c r="N314" s="23"/>
      <x:c r="O314" s="23"/>
      <x:c r="P314" s="23"/>
      <x:c r="Q314" s="23"/>
    </x:row>
    <x:row r="315" ht="52.79999923706055" hidden="0" customHeight="1">
      <x:c r="A315" s="23" t="str">
        <x:v>SRC-GNB-2026-G003</x:v>
      </x:c>
      <x:c r="B315" s="23" t="str">
        <x:v>GNB</x:v>
      </x:c>
      <x:c r="C315" s="23" t="str">
        <x:v>CIMA Council of Ministers</x:v>
      </x:c>
      <x:c r="D315" s="23" t="str">
        <x:v>Règlement N°006/CIMA/PCMA/CE/SG/CIMA/2024 modifiant et complétant certaines dispositions du Code des assurances</x:v>
      </x:c>
      <x:c r="E315" s="23" t="str">
        <x:v>https://cima-afrique.org/wp-content/uploads/2024/12/Reglement-N%C2%B0006-24-Modifiant-et-completatnt-certaines-dispositions-du-Code-des-Assurances.pdf</x:v>
      </x:c>
      <x:c r="F315" s="24"/>
      <x:c r="G315" s="24" t="d">
        <x:v>2025-01-01T00:00:00.000Z</x:v>
      </x:c>
      <x:c r="H315" s="24" t="d">
        <x:v>2026-10-15T00:00:00.000Z</x:v>
      </x:c>
      <x:c r="I315" s="24"/>
      <x:c r="J315" s="23" t="str">
        <x:v>A1</x:v>
      </x:c>
      <x:c r="K315" s="23" t="str">
        <x:v>Binding</x:v>
      </x:c>
      <x:c r="L315" s="23" t="str">
        <x:v>PDF pp.1–13; Article 2 on p.13</x:v>
      </x:c>
      <x:c r="M315" s="23" t="str">
        <x:v>Full 13-page scan originally OCR inspected; contract modernisation is not accounting-standard adoption. | Inspected 2024 amendment updates contractual communications and electronic means across the Code. Final Article 2 specifies effect from 1 January 2025. It does not provide an IFRS 17 effective date.</x:v>
      </x:c>
      <x:c r="N315" s="23"/>
      <x:c r="O315" s="23"/>
      <x:c r="P315" s="23"/>
      <x:c r="Q315" s="23"/>
    </x:row>
    <x:row r="316" ht="105.5999984741211" hidden="0" customHeight="1">
      <x:c r="A316" s="23" t="str">
        <x:v>SRC-GNB-2026-G004</x:v>
      </x:c>
      <x:c r="B316" s="23" t="str">
        <x:v>GNB</x:v>
      </x:c>
      <x:c r="C316" s="23" t="str">
        <x:v>CIMA</x:v>
      </x:c>
      <x:c r="D316" s="23" t="str">
        <x:v>Règlement 06-24 – États Modèles</x:v>
      </x:c>
      <x:c r="E316" s="23" t="str">
        <x:v>https://cima-afrique.org/wp-content/uploads/2024/10/Reglement-Etats-Modeles.pdf</x:v>
      </x:c>
      <x:c r="F316" s="24"/>
      <x:c r="G316" s="24"/>
      <x:c r="H316" s="24" t="d">
        <x:v>2026-10-15T00:00:00.000Z</x:v>
      </x:c>
      <x:c r="I316" s="24"/>
      <x:c r="J316" s="23" t="str">
        <x:v>A1</x:v>
      </x:c>
      <x:c r="K316" s="23" t="str">
        <x:v>Binding</x:v>
      </x:c>
      <x:c r="L316" s="23" t="str">
        <x:v>PDF pp.1–3, amended Articles 422, 422-2 and 730, final Articles 2–3; p.4 Etat C6 S; p.6 annual C10/Table A; pp.23–26 cash-flow/portfolio-risk forms</x:v>
      </x:c>
      <x:c r="M316" s="23" t="str">
        <x:v>Cover/regulation pp.1–3 originally OCR inspected after 15 October recovery; annex templates text-inspected. The 2027 transition concerns these sector forms, not IFRS 17. CIMA labels both this package and a separate contract-communications file as 06-24; distinct downloaded bodies retained without assuming supersession. Absolute effective date awaits publication evidence. | Signed 8 August 2024 accounting/model package updates annual, quarterly and semiannual sector returns. Article 2 gives insurers until 31 December 2027 to install organisation/information systems for the new returns; Article 3 depends on official publication for effectiveness. The forms do not establish an IFRS 17 reconciliation route.</x:v>
      </x:c>
      <x:c r="N316" s="23"/>
      <x:c r="O316" s="23"/>
      <x:c r="P316" s="23"/>
      <x:c r="Q316" s="23"/>
    </x:row>
    <x:row r="317" ht="66" hidden="0" customHeight="1">
      <x:c r="A317" s="23" t="str">
        <x:v>SRC-GNB-2026-G005</x:v>
      </x:c>
      <x:c r="B317" s="23" t="str">
        <x:v>GNB</x:v>
      </x:c>
      <x:c r="C317" s="23" t="str">
        <x:v>CIMA / CRCA</x:v>
      </x:c>
      <x:c r="D317" s="23" t="str">
        <x:v>Règlements et circulaires de la CRCA – official publication index</x:v>
      </x:c>
      <x:c r="E317" s="23" t="str">
        <x:v>https://cima-afrique.org/reglements-et-circulaires-de-la-crca/?lang=es</x:v>
      </x:c>
      <x:c r="F317" s="24"/>
      <x:c r="G317" s="24"/>
      <x:c r="H317" s="24" t="d">
        <x:v>2026-10-15T00:00:00.000Z</x:v>
      </x:c>
      <x:c r="I317" s="24"/>
      <x:c r="J317" s="23" t="str">
        <x:v>A2</x:v>
      </x:c>
      <x:c r="K317" s="23" t="str">
        <x:v>Official non-binding</x:v>
      </x:c>
      <x:c r="L317" s="23" t="str">
        <x:v>Displayed year links 2020 to 2002 and 2020 table, retrieval lines 12–29</x:v>
      </x:c>
      <x:c r="M317" s="23" t="str">
        <x:v>Originally opened 15 October 2026 after session recovery. Index is an access/coverage finding only, not evidence of IFRS 17 non-adoption or no supervisory acknowledgement. | Actually opened CRCA circular index displays year links through 2020 and a 27 March 2020 reinsurance-obligations item. It does not establish comprehensive current circular coverage or absence of later IFRS 17 material.</x:v>
      </x:c>
      <x:c r="N317" s="23"/>
      <x:c r="O317" s="23"/>
      <x:c r="P317" s="23"/>
      <x:c r="Q317" s="23"/>
    </x:row>
    <x:row r="318" ht="52.79999923706055" hidden="0" customHeight="1">
      <x:c r="A318" s="23" t="str">
        <x:v>SRC-GNB-2026-G006</x:v>
      </x:c>
      <x:c r="B318" s="23" t="str">
        <x:v>GNB</x:v>
      </x:c>
      <x:c r="C318" s="23" t="str">
        <x:v>CIMA / CRCA</x:v>
      </x:c>
      <x:c r="D318" s="23" t="str">
        <x:v>Décision N°017/D/CIMA/CRCA/PDT/2025 infligeant une amende à la société GUINEBIS SA</x:v>
      </x:c>
      <x:c r="E318" s="23" t="str">
        <x:v>https://cima-afrique.org/wp-content/uploads/2025/03/Decision-n%C2%B0017-25-Infligeant-une-amende-a-la-societe-GUINEBIS.pdf</x:v>
      </x:c>
      <x:c r="F318" s="24"/>
      <x:c r="G318" s="24" t="d">
        <x:v>2025-02-14T00:00:00.000Z</x:v>
      </x:c>
      <x:c r="H318" s="24" t="d">
        <x:v>2026-10-15T00:00:00.000Z</x:v>
      </x:c>
      <x:c r="I318" s="24"/>
      <x:c r="J318" s="23" t="str">
        <x:v>A1</x:v>
      </x:c>
      <x:c r="K318" s="23" t="str">
        <x:v>Binding</x:v>
      </x:c>
      <x:c r="L318" s="23" t="str">
        <x:v>Single PDF page: GUINEBIS identification, late-filing recital and Articles 1–3</x:v>
      </x:c>
      <x:c r="M318" s="23" t="str">
        <x:v>Actual official one-page scan originally downloaded/OCR inspected. Publication day not inferred from March2025 upload folder. | CRCA sanctioned GUINEBIS SA for filing 2023 annual dossier after prescribed 1 June 2024 deadline. Signed14 February2025, effective on signature. Confirms named domestic insurer and annual sector filing enforcement, without proving IFRS 17 use.</x:v>
      </x:c>
      <x:c r="N318" s="23"/>
      <x:c r="O318" s="23"/>
      <x:c r="P318" s="23"/>
      <x:c r="Q318" s="23"/>
    </x:row>
    <x:row r="319" ht="39.599998474121094" hidden="0" customHeight="1">
      <x:c r="A319" s="23" t="str">
        <x:v>SRC-GNB-2026-G007</x:v>
      </x:c>
      <x:c r="B319" s="23" t="str">
        <x:v>GNB</x:v>
      </x:c>
      <x:c r="C319" s="23" t="str">
        <x:v>CIMA</x:v>
      </x:c>
      <x:c r="D319" s="23" t="str">
        <x:v>DNA-GNB-fr – Direction Générale de la Supervision des Activités Financières et Assurances</x:v>
      </x:c>
      <x:c r="E319" s="23" t="str">
        <x:v>https://cima-afrique.org/dna-gnb-2/</x:v>
      </x:c>
      <x:c r="F319" s="24"/>
      <x:c r="G319" s="24"/>
      <x:c r="H319" s="24" t="d">
        <x:v>2026-10-15T00:00:00.000Z</x:v>
      </x:c>
      <x:c r="I319" s="24"/>
      <x:c r="J319" s="23" t="str">
        <x:v>A2</x:v>
      </x:c>
      <x:c r="K319" s="23" t="str">
        <x:v>Official non-binding</x:v>
      </x:c>
      <x:c r="L319" s="23" t="str">
        <x:v>National directorate presentation and missions, retrieval lines14–20</x:v>
      </x:c>
      <x:c r="M319" s="23" t="str">
        <x:v>Regional-site national-directorate description; current named officers not relied on. | CIMA presentation identifies national directorate as a Ministry of Finance body with financial/insurance supervisory responsibilities. Identifies administrative channel; no IFRS 17 instrument verified.</x:v>
      </x:c>
      <x:c r="N319" s="23"/>
      <x:c r="O319" s="23"/>
      <x:c r="P319" s="23"/>
      <x:c r="Q319" s="23"/>
    </x:row>
    <x:row r="320" ht="66" hidden="0" customHeight="1">
      <x:c r="A320" s="23" t="str">
        <x:v>SRC-GNB-2026-G008</x:v>
      </x:c>
      <x:c r="B320" s="23" t="str">
        <x:v>GNB</x:v>
      </x:c>
      <x:c r="C320" s="23" t="str">
        <x:v>IFRS Foundation</x:v>
      </x:c>
      <x:c r="D320" s="23" t="str">
        <x:v>IFRS jurisdiction profile: Guinea-Bissau</x:v>
      </x:c>
      <x:c r="E320" s="23" t="str">
        <x:v>https://www.ifrs.org/use-around-the-world/use-of-ifrs-standards-by-jurisdiction/view-jurisdiction/guinea-bissau/</x:v>
      </x:c>
      <x:c r="F320" s="24"/>
      <x:c r="G320" s="24"/>
      <x:c r="H320" s="24" t="d">
        <x:v>2026-10-15T00:00:00.000Z</x:v>
      </x:c>
      <x:c r="I320" s="24"/>
      <x:c r="J320" s="23" t="str">
        <x:v>B1</x:v>
      </x:c>
      <x:c r="K320" s="23" t="str">
        <x:v>Official non-binding</x:v>
      </x:c>
      <x:c r="L320" s="23" t="str">
        <x:v>Profile last-updated label23January2018; Extent of IFRS application; IFRS endorsement automatic new/amended-standard paragraph</x:v>
      </x:c>
      <x:c r="M320" s="23" t="str">
        <x:v>Profile last updated23January2018; not asserted as initial publication. Dynamic IFRS text is historical survey context, not new country-specific IFRS17 action. | Historical profile describes IASB-issued IFRS without separate endorsement of individual new/amended standards, and listed/public-capital consolidated reporting from2019. Does not identify current eligible domestic insurer or verify insurer IFRS17 statutory implementation.</x:v>
      </x:c>
      <x:c r="N320" s="23"/>
      <x:c r="O320" s="23"/>
      <x:c r="P320" s="23"/>
      <x:c r="Q320" s="23"/>
    </x:row>
    <x:row r="321" ht="52.79999923706055" hidden="0" customHeight="1">
      <x:c r="A321" s="23" t="str">
        <x:v>SRC-MLI-2026-G001</x:v>
      </x:c>
      <x:c r="B321" s="23" t="str">
        <x:v>MLI</x:v>
      </x:c>
      <x:c r="C321" s="23" t="str">
        <x:v>OHADA</x:v>
      </x:c>
      <x:c r="D321" s="23" t="str">
        <x:v>Acte uniforme relatif au droit comptable et à l’information financière (AUDCIF)</x:v>
      </x:c>
      <x:c r="E321" s="23" t="str">
        <x:v>https://www.ohada.org/acte-uniforme-relatif-au-droit-comptable-et-a-linformation-financiere-audcif/</x:v>
      </x:c>
      <x:c r="F321" s="24" t="d">
        <x:v>2017-02-15T00:00:00.000Z</x:v>
      </x:c>
      <x:c r="G321" s="24" t="d">
        <x:v>2019-01-01T00:00:00.000Z</x:v>
      </x:c>
      <x:c r="H321" s="24" t="d">
        <x:v>2026-10-15T00:00:00.000Z</x:v>
      </x:c>
      <x:c r="I321" s="24"/>
      <x:c r="J321" s="23" t="str">
        <x:v>A1</x:v>
      </x:c>
      <x:c r="K321" s="23" t="str">
        <x:v>Binding</x:v>
      </x:c>
      <x:c r="L321" s="23" t="str">
        <x:v>Official summary: adoption/publication/effective-date paragraphs and regulated-sector/listed-public-offer bullets (retrieval lines 284–300)</x:v>
      </x:c>
      <x:c r="M321" s="23" t="str">
        <x:v>Official explanatory summary of the binding Act; exact full-law and current insurer perimeter remain a substantive gap. | Official current summary retains regulated-sector accounting specificity and requires supplementary IFRS statements for listed/public-offering entities. The IFRS layer began 1 January 2019. A domestic insurer meeting that perimeter is not identified.</x:v>
      </x:c>
      <x:c r="N321" s="23"/>
      <x:c r="O321" s="23"/>
      <x:c r="P321" s="23"/>
      <x:c r="Q321" s="23"/>
    </x:row>
    <x:row r="322" ht="66" hidden="0" customHeight="1">
      <x:c r="A322" s="23" t="str">
        <x:v>SRC-MLI-2026-G002</x:v>
      </x:c>
      <x:c r="B322" s="23" t="str">
        <x:v>MLI</x:v>
      </x:c>
      <x:c r="C322" s="23" t="str">
        <x:v>CIMA Council of Ministers</x:v>
      </x:c>
      <x:c r="D322" s="23" t="str">
        <x:v>Règlement N°002/CIMA/PCMA/CE/2026 modifiant et complétant certaines dispositions du Code des assurances</x:v>
      </x:c>
      <x:c r="E322" s="23" t="str">
        <x:v>https://cima-afrique.org/wp-content/uploads/2026/07/Reglement-N%C2%B0002-26-Modifiant-et-completant-certaines-dispositions-du-Code-des-Assurances.pdf</x:v>
      </x:c>
      <x:c r="F322" s="24"/>
      <x:c r="G322" s="24"/>
      <x:c r="H322" s="24" t="d">
        <x:v>2026-10-15T00:00:00.000Z</x:v>
      </x:c>
      <x:c r="I322" s="24"/>
      <x:c r="J322" s="23" t="str">
        <x:v>A1</x:v>
      </x:c>
      <x:c r="K322" s="23" t="str">
        <x:v>Binding</x:v>
      </x:c>
      <x:c r="L322" s="23" t="str">
        <x:v>PDF pp.1–2: amended Articles 329-8 and 718, new Article 818-1, final Article 2</x:v>
      </x:c>
      <x:c r="M322" s="23" t="str">
        <x:v>Both pages originally read by OCR; p.1 visually checked. Signature-date OCR unclear; no publication or absolute effective date assigned. July 2026 repository path is not publication proof. | Current amendment concerns dividend conditions, microinsurance capital/equity and reinsurer dividend conditions. Article 2 makes effectiveness depend on official publication; no identified IFRS 17 adoption or reconciliation provision.</x:v>
      </x:c>
      <x:c r="N322" s="23"/>
      <x:c r="O322" s="23"/>
      <x:c r="P322" s="23"/>
      <x:c r="Q322" s="23"/>
    </x:row>
    <x:row r="323" ht="52.79999923706055" hidden="0" customHeight="1">
      <x:c r="A323" s="23" t="str">
        <x:v>SRC-MLI-2026-G003</x:v>
      </x:c>
      <x:c r="B323" s="23" t="str">
        <x:v>MLI</x:v>
      </x:c>
      <x:c r="C323" s="23" t="str">
        <x:v>CIMA Council of Ministers</x:v>
      </x:c>
      <x:c r="D323" s="23" t="str">
        <x:v>Règlement N°006/CIMA/PCMA/CE/SG/CIMA/2024 modifiant et complétant certaines dispositions du Code des assurances</x:v>
      </x:c>
      <x:c r="E323" s="23" t="str">
        <x:v>https://cima-afrique.org/wp-content/uploads/2024/12/Reglement-N%C2%B0006-24-Modifiant-et-completatnt-certaines-dispositions-du-Code-des-Assurances.pdf</x:v>
      </x:c>
      <x:c r="F323" s="24"/>
      <x:c r="G323" s="24" t="d">
        <x:v>2025-01-01T00:00:00.000Z</x:v>
      </x:c>
      <x:c r="H323" s="24" t="d">
        <x:v>2026-10-15T00:00:00.000Z</x:v>
      </x:c>
      <x:c r="I323" s="24"/>
      <x:c r="J323" s="23" t="str">
        <x:v>A1</x:v>
      </x:c>
      <x:c r="K323" s="23" t="str">
        <x:v>Binding</x:v>
      </x:c>
      <x:c r="L323" s="23" t="str">
        <x:v>PDF pp.1–13; Article 2 on p.13</x:v>
      </x:c>
      <x:c r="M323" s="23" t="str">
        <x:v>Full 13-page scan originally OCR inspected; contract modernisation is not accounting-standard adoption. | Inspected 2024 amendment updates contractual communications and electronic means across the Code. Final Article 2 specifies effect from 1 January 2025. It does not provide an IFRS 17 effective date.</x:v>
      </x:c>
      <x:c r="N323" s="23"/>
      <x:c r="O323" s="23"/>
      <x:c r="P323" s="23"/>
      <x:c r="Q323" s="23"/>
    </x:row>
    <x:row r="324" ht="105.5999984741211" hidden="0" customHeight="1">
      <x:c r="A324" s="23" t="str">
        <x:v>SRC-MLI-2026-G004</x:v>
      </x:c>
      <x:c r="B324" s="23" t="str">
        <x:v>MLI</x:v>
      </x:c>
      <x:c r="C324" s="23" t="str">
        <x:v>CIMA</x:v>
      </x:c>
      <x:c r="D324" s="23" t="str">
        <x:v>Règlement 06-24 – États Modèles</x:v>
      </x:c>
      <x:c r="E324" s="23" t="str">
        <x:v>https://cima-afrique.org/wp-content/uploads/2024/10/Reglement-Etats-Modeles.pdf</x:v>
      </x:c>
      <x:c r="F324" s="24"/>
      <x:c r="G324" s="24"/>
      <x:c r="H324" s="24" t="d">
        <x:v>2026-10-15T00:00:00.000Z</x:v>
      </x:c>
      <x:c r="I324" s="24"/>
      <x:c r="J324" s="23" t="str">
        <x:v>A1</x:v>
      </x:c>
      <x:c r="K324" s="23" t="str">
        <x:v>Binding</x:v>
      </x:c>
      <x:c r="L324" s="23" t="str">
        <x:v>PDF pp.1–3, amended Articles 422, 422-2 and 730, final Articles 2–3; p.4 Etat C6 S; p.6 annual C10/Table A; pp.23–26 cash-flow/portfolio-risk forms</x:v>
      </x:c>
      <x:c r="M324" s="23" t="str">
        <x:v>Cover/regulation pp.1–3 originally OCR inspected after 15 October recovery; annex templates text-inspected. The 2027 transition concerns these sector forms, not IFRS 17. CIMA labels both this package and a separate contract-communications file as 06-24; distinct downloaded bodies retained without assuming supersession. Absolute effective date awaits publication evidence. | Signed 8 August 2024 accounting/model package updates annual, quarterly and semiannual sector returns. Article 2 gives insurers until 31 December 2027 to install organisation/information systems for the new returns; Article 3 depends on official publication for effectiveness. The forms do not establish an IFRS 17 reconciliation route.</x:v>
      </x:c>
      <x:c r="N324" s="23"/>
      <x:c r="O324" s="23"/>
      <x:c r="P324" s="23"/>
      <x:c r="Q324" s="23"/>
    </x:row>
    <x:row r="325" ht="66" hidden="0" customHeight="1">
      <x:c r="A325" s="23" t="str">
        <x:v>SRC-MLI-2026-G005</x:v>
      </x:c>
      <x:c r="B325" s="23" t="str">
        <x:v>MLI</x:v>
      </x:c>
      <x:c r="C325" s="23" t="str">
        <x:v>CIMA / CRCA</x:v>
      </x:c>
      <x:c r="D325" s="23" t="str">
        <x:v>Règlements et circulaires de la CRCA – official publication index</x:v>
      </x:c>
      <x:c r="E325" s="23" t="str">
        <x:v>https://cima-afrique.org/reglements-et-circulaires-de-la-crca/?lang=es</x:v>
      </x:c>
      <x:c r="F325" s="24"/>
      <x:c r="G325" s="24"/>
      <x:c r="H325" s="24" t="d">
        <x:v>2026-10-15T00:00:00.000Z</x:v>
      </x:c>
      <x:c r="I325" s="24"/>
      <x:c r="J325" s="23" t="str">
        <x:v>A2</x:v>
      </x:c>
      <x:c r="K325" s="23" t="str">
        <x:v>Official non-binding</x:v>
      </x:c>
      <x:c r="L325" s="23" t="str">
        <x:v>Displayed year links 2020 to 2002 and 2020 table, retrieval lines 12–29</x:v>
      </x:c>
      <x:c r="M325" s="23" t="str">
        <x:v>Originally opened 15 October 2026 after session recovery. Index is an access/coverage finding only, not evidence of IFRS 17 non-adoption or no supervisory acknowledgement. | Actually opened CRCA circular index displays year links through 2020 and a 27 March 2020 reinsurance-obligations item. It does not establish comprehensive current circular coverage or absence of later IFRS 17 material.</x:v>
      </x:c>
      <x:c r="N325" s="23"/>
      <x:c r="O325" s="23"/>
      <x:c r="P325" s="23"/>
      <x:c r="Q325" s="23"/>
    </x:row>
    <x:row r="326" ht="79.19999694824219" hidden="0" customHeight="1">
      <x:c r="A326" s="23" t="str">
        <x:v>SRC-MLI-2026-G006</x:v>
      </x:c>
      <x:c r="B326" s="23" t="str">
        <x:v>MLI</x:v>
      </x:c>
      <x:c r="C326" s="23" t="str">
        <x:v>SUNU Group / named local SUNU insurers</x:v>
      </x:c>
      <x:c r="D326" s="23" t="str">
        <x:v>Rapport Annuel 2025 SUNU Group</x:v>
      </x:c>
      <x:c r="E326" s="23" t="str">
        <x:v>https://sunu-group.com/upload/post/Rapport_Annuel_2025_SUNU_Group.pdf</x:v>
      </x:c>
      <x:c r="F326" s="24"/>
      <x:c r="G326" s="24"/>
      <x:c r="H326" s="24" t="d">
        <x:v>2026-10-15T00:00:00.000Z</x:v>
      </x:c>
      <x:c r="I326" s="24"/>
      <x:c r="J326" s="23" t="str">
        <x:v>B2</x:v>
      </x:c>
      <x:c r="K326" s="23" t="str">
        <x:v>Entity filing</x:v>
      </x:c>
      <x:c r="L326" s="23" t="str">
        <x:v>PDF p.22 (printed pp.42–43): SUNU Assurances IARD Mali</x:v>
      </x:c>
      <x:c r="M326" s="23" t="str">
        <x:v>Actual report originally downloaded, bypassing web-fetch limits. Official directory showed file modification 31 August 2026: availability timestamp, not established publication date. Specific local amounts not transferred from parent consolidated accounts. | Named local entity sections present balance sheets and results at 31 December 2025, 2024 comparatives and named statutory commissioners. They do not reproduce signed entity audit opinions or a complete local IFRS 17 accounting-policy/disclosure set.</x:v>
      </x:c>
      <x:c r="N326" s="23"/>
      <x:c r="O326" s="23"/>
      <x:c r="P326" s="23"/>
      <x:c r="Q326" s="23"/>
    </x:row>
    <x:row r="327" ht="66" hidden="0" customHeight="1">
      <x:c r="A327" s="23" t="str">
        <x:v>SRC-MLI-2026-G007</x:v>
      </x:c>
      <x:c r="B327" s="23" t="str">
        <x:v>MLI</x:v>
      </x:c>
      <x:c r="C327" s="23" t="str">
        <x:v>SUNU Participations Holding SA</x:v>
      </x:c>
      <x:c r="D327" s="23" t="str">
        <x:v>Rapport Financier 2024 SUNU Group</x:v>
      </x:c>
      <x:c r="E327" s="23" t="str">
        <x:v>https://sunu-group.com/upload/post/Rapport_Financier_2024_SUNU_Group.pdf</x:v>
      </x:c>
      <x:c r="F327" s="24"/>
      <x:c r="G327" s="24"/>
      <x:c r="H327" s="24" t="d">
        <x:v>2026-10-15T00:00:00.000Z</x:v>
      </x:c>
      <x:c r="I327" s="24"/>
      <x:c r="J327" s="23" t="str">
        <x:v>A3</x:v>
      </x:c>
      <x:c r="K327" s="23" t="str">
        <x:v>Entity filing</x:v>
      </x:c>
      <x:c r="L327" s="23" t="str">
        <x:v>PDF p.14 audit opinion; p.17 signatures dated 13 June 2025; p.22 section 2.1 Référentiel comptable</x:v>
      </x:c>
      <x:c r="M327" s="23" t="str">
        <x:v>Auditors Forvis Mazars SA and Audiceos. Unmodified 2024 parent opinion contains observation concerning former 2023 valuation reservation, described as no longer applicable. No parent-to-country implementation transfer. | Consolidated audit certifies French accounting rules. Section 2.1 explicitly elects ANC 2020-01. Parent financial report therefore does not supply IFRS 17 implementation evidence for any local subsidiary.</x:v>
      </x:c>
      <x:c r="N327" s="23"/>
      <x:c r="O327" s="23"/>
      <x:c r="P327" s="23"/>
      <x:c r="Q327" s="23"/>
    </x:row>
    <x:row r="328" ht="39.599998474121094" hidden="0" customHeight="1">
      <x:c r="A328" s="23" t="str">
        <x:v>SRC-MLI-2026-G008</x:v>
      </x:c>
      <x:c r="B328" s="23" t="str">
        <x:v>MLI</x:v>
      </x:c>
      <x:c r="C328" s="23" t="str">
        <x:v>Mali DGTCP / Direction Assurances</x:v>
      </x:c>
      <x:c r="D328" s="23" t="str">
        <x:v>Réglementation et contrôle du secteur des Assurances</x:v>
      </x:c>
      <x:c r="E328" s="23" t="str">
        <x:v>https://tresor.gouv.ml/reglementation-et-controle-du-secteur-des-assurances/</x:v>
      </x:c>
      <x:c r="F328" s="24"/>
      <x:c r="G328" s="24"/>
      <x:c r="H328" s="24" t="d">
        <x:v>2026-10-15T00:00:00.000Z</x:v>
      </x:c>
      <x:c r="I328" s="24"/>
      <x:c r="J328" s="23" t="str">
        <x:v>A2</x:v>
      </x:c>
      <x:c r="K328" s="23" t="str">
        <x:v>Official non-binding</x:v>
      </x:c>
      <x:c r="L328" s="23" t="str">
        <x:v>Mission and listed duties, retrieval lines48–69</x:v>
      </x:c>
      <x:c r="M328" s="23" t="str">
        <x:v>Treasury describes national/community insurance-rule enforcement, on-site/off-site controls and follow-up of recommendations. Verifies supervisory channel; no IFRS 17-specific instrument/reconciliation inspected.</x:v>
      </x:c>
      <x:c r="N328" s="23"/>
      <x:c r="O328" s="23"/>
      <x:c r="P328" s="23"/>
      <x:c r="Q328" s="23"/>
    </x:row>
    <x:row r="329" ht="26.399999618530273" hidden="0" customHeight="1">
      <x:c r="A329" s="23" t="str">
        <x:v>SRC-MLI-2026-G009</x:v>
      </x:c>
      <x:c r="B329" s="23" t="str">
        <x:v>MLI</x:v>
      </x:c>
      <x:c r="C329" s="23" t="str">
        <x:v>Mali DGTCP</x:v>
      </x:c>
      <x:c r="D329" s="23" t="str">
        <x:v>Banques-Finances-Assurances – Division des Assurances</x:v>
      </x:c>
      <x:c r="E329" s="23" t="str">
        <x:v>https://tresor.gouv.ml/banques-fiances-assurances/</x:v>
      </x:c>
      <x:c r="F329" s="24"/>
      <x:c r="G329" s="24"/>
      <x:c r="H329" s="24" t="d">
        <x:v>2026-10-15T00:00:00.000Z</x:v>
      </x:c>
      <x:c r="I329" s="24"/>
      <x:c r="J329" s="23" t="str">
        <x:v>A2</x:v>
      </x:c>
      <x:c r="K329" s="23" t="str">
        <x:v>Official non-binding</x:v>
      </x:c>
      <x:c r="L329" s="23" t="str">
        <x:v>Displayed annual-report headings2019,2018,2017</x:v>
      </x:c>
      <x:c r="M329" s="23" t="str">
        <x:v>Opened insurance division page displays report links for2019,2018,2017. Does not establish more recent reports/IFRS17 filings do not exist.</x:v>
      </x:c>
      <x:c r="N329" s="23"/>
      <x:c r="O329" s="23"/>
      <x:c r="P329" s="23"/>
      <x:c r="Q329" s="23"/>
    </x:row>
    <x:row r="330" ht="79.19999694824219" hidden="0" customHeight="1">
      <x:c r="A330" s="23" t="str">
        <x:v>SRC-MRT-2026-G001</x:v>
      </x:c>
      <x:c r="B330" s="23" t="str">
        <x:v>MRT</x:v>
      </x:c>
      <x:c r="C330" s="23" t="str">
        <x:v>SUNU Group / named local SUNU insurers</x:v>
      </x:c>
      <x:c r="D330" s="23" t="str">
        <x:v>Rapport Annuel 2025 SUNU Group</x:v>
      </x:c>
      <x:c r="E330" s="23" t="str">
        <x:v>https://sunu-group.com/upload/post/Rapport_Annuel_2025_SUNU_Group.pdf</x:v>
      </x:c>
      <x:c r="F330" s="24"/>
      <x:c r="G330" s="24"/>
      <x:c r="H330" s="24" t="d">
        <x:v>2026-10-15T00:00:00.000Z</x:v>
      </x:c>
      <x:c r="I330" s="24"/>
      <x:c r="J330" s="23" t="str">
        <x:v>B2</x:v>
      </x:c>
      <x:c r="K330" s="23" t="str">
        <x:v>Entity filing</x:v>
      </x:c>
      <x:c r="L330" s="23" t="str">
        <x:v>PDF p.43 (printed pp.84–85): SUNU Assurances Mauritanie</x:v>
      </x:c>
      <x:c r="M330" s="23" t="str">
        <x:v>Actual report originally downloaded, bypassing web-fetch limits. Official directory showed file modification 31 August 2026: availability timestamp, not established publication date. Specific local amounts not transferred from parent consolidated accounts. | Named local entity sections present balance sheets and results at 31 December 2025, 2024 comparatives and named statutory commissioners. They do not reproduce signed entity audit opinions or a complete local IFRS 17 accounting-policy/disclosure set.</x:v>
      </x:c>
      <x:c r="N330" s="23"/>
      <x:c r="O330" s="23"/>
      <x:c r="P330" s="23"/>
      <x:c r="Q330" s="23"/>
    </x:row>
    <x:row r="331" ht="66" hidden="0" customHeight="1">
      <x:c r="A331" s="23" t="str">
        <x:v>SRC-MRT-2026-G002</x:v>
      </x:c>
      <x:c r="B331" s="23" t="str">
        <x:v>MRT</x:v>
      </x:c>
      <x:c r="C331" s="23" t="str">
        <x:v>SUNU Participations Holding SA</x:v>
      </x:c>
      <x:c r="D331" s="23" t="str">
        <x:v>Rapport Financier 2024 SUNU Group</x:v>
      </x:c>
      <x:c r="E331" s="23" t="str">
        <x:v>https://sunu-group.com/upload/post/Rapport_Financier_2024_SUNU_Group.pdf</x:v>
      </x:c>
      <x:c r="F331" s="24"/>
      <x:c r="G331" s="24"/>
      <x:c r="H331" s="24" t="d">
        <x:v>2026-10-15T00:00:00.000Z</x:v>
      </x:c>
      <x:c r="I331" s="24"/>
      <x:c r="J331" s="23" t="str">
        <x:v>A3</x:v>
      </x:c>
      <x:c r="K331" s="23" t="str">
        <x:v>Entity filing</x:v>
      </x:c>
      <x:c r="L331" s="23" t="str">
        <x:v>PDF p.14 audit opinion; p.17 signatures dated 13 June 2025; p.22 section 2.1 Référentiel comptable</x:v>
      </x:c>
      <x:c r="M331" s="23" t="str">
        <x:v>Auditors Forvis Mazars SA and Audiceos. Unmodified 2024 parent opinion contains observation concerning former 2023 valuation reservation, described as no longer applicable. No parent-to-country implementation transfer. | Consolidated audit certifies French accounting rules. Section 2.1 explicitly elects ANC 2020-01. Parent financial report therefore does not supply IFRS 17 implementation evidence for any local subsidiary.</x:v>
      </x:c>
      <x:c r="N331" s="23"/>
      <x:c r="O331" s="23"/>
      <x:c r="P331" s="23"/>
      <x:c r="Q331" s="23"/>
    </x:row>
    <x:row r="332" ht="66" hidden="0" customHeight="1">
      <x:c r="A332" s="23" t="str">
        <x:v>SRC-MRT-2026-G003</x:v>
      </x:c>
      <x:c r="B332" s="23" t="str">
        <x:v>MRT</x:v>
      </x:c>
      <x:c r="C332" s="23" t="str">
        <x:v>Mauritania Ministry of Finance / Direction du Contrôle des Assurances</x:v>
      </x:c>
      <x:c r="D332" s="23" t="str">
        <x:v>Rapport sur le marché des assurances en Mauritanie, exercice 2022</x:v>
      </x:c>
      <x:c r="E332" s="23" t="str">
        <x:v>https://finances.gov.mr/sites/default/files/2024-05/Rapport_assurances_14_12_2023%20modf.pdf</x:v>
      </x:c>
      <x:c r="F332" s="24"/>
      <x:c r="G332" s="24"/>
      <x:c r="H332" s="24" t="d">
        <x:v>2026-10-15T00:00:00.000Z</x:v>
      </x:c>
      <x:c r="I332" s="24"/>
      <x:c r="J332" s="23" t="str">
        <x:v>A2</x:v>
      </x:c>
      <x:c r="K332" s="23" t="str">
        <x:v>Official non-binding</x:v>
      </x:c>
      <x:c r="L332" s="23" t="str">
        <x:v>PDF cover December2023; pp16–17 legal/supervisory history; p44 accounting anomalies and filing duties</x:v>
      </x:c>
      <x:c r="M332" s="23" t="str">
        <x:v>Ministry landing page dated15May2024; document itself December2023 for exercise2022. Distinct dates retained; supervision statement superseded by government2025 transfer account. | Historical report identifies1993 Code amended2007, then Ministry-DCA supervision, and sector-accounting/audit filing deficiencies in2022. Discussion refers to Mauritanian insurance sector plan and two commissioners; not a current IFRS17 mandate/current supervisor identity.</x:v>
      </x:c>
      <x:c r="N332" s="23"/>
      <x:c r="O332" s="23"/>
      <x:c r="P332" s="23"/>
      <x:c r="Q332" s="23"/>
    </x:row>
    <x:row r="333" ht="66" hidden="0" customHeight="1">
      <x:c r="A333" s="23" t="str">
        <x:v>SRC-MRT-2026-G004</x:v>
      </x:c>
      <x:c r="B333" s="23" t="str">
        <x:v>MRT</x:v>
      </x:c>
      <x:c r="C333" s="23" t="str">
        <x:v>Agence mauritanienne d’information (government news agency)</x:v>
      </x:c>
      <x:c r="D333" s="23" t="str">
        <x:v>La BCM lance des consultations nationales pour développer le secteur des assurances</x:v>
      </x:c>
      <x:c r="E333" s="23" t="str">
        <x:v>https://ami.mr/fr/archives/285034</x:v>
      </x:c>
      <x:c r="F333" s="24" t="d">
        <x:v>2025-12-08T00:00:00.000Z</x:v>
      </x:c>
      <x:c r="G333" s="24"/>
      <x:c r="H333" s="24" t="d">
        <x:v>2026-10-15T00:00:00.000Z</x:v>
      </x:c>
      <x:c r="I333" s="24"/>
      <x:c r="J333" s="23" t="str">
        <x:v>A2</x:v>
      </x:c>
      <x:c r="K333" s="23" t="str">
        <x:v>Official non-binding</x:v>
      </x:c>
      <x:c r="L333" s="23" t="str">
        <x:v>8December2025 date; paragraphs on transfer to BCM/reform, retrieval lines20–32</x:v>
      </x:c>
      <x:c r="M333" s="23" t="str">
        <x:v>Government reporting of deputy-governor/director statements; transfer law/precise legal effective date still to retrieve. General reform is not IFRS17 roadmap. | Government account explicitly records transfer of insurance-supervision responsibility to Central Bank of Mauritania and BCM-led insurance reform consultation. Prevents mislabelling historical DCA regime as current supervisory authority.</x:v>
      </x:c>
      <x:c r="N333" s="23"/>
      <x:c r="O333" s="23"/>
      <x:c r="P333" s="23"/>
      <x:c r="Q333" s="23"/>
    </x:row>
    <x:row r="334" ht="52.79999923706055" hidden="0" customHeight="1">
      <x:c r="A334" s="23" t="str">
        <x:v>SRC-NER-2026-G001</x:v>
      </x:c>
      <x:c r="B334" s="23" t="str">
        <x:v>NER</x:v>
      </x:c>
      <x:c r="C334" s="23" t="str">
        <x:v>OHADA</x:v>
      </x:c>
      <x:c r="D334" s="23" t="str">
        <x:v>Acte uniforme relatif au droit comptable et à l’information financière (AUDCIF)</x:v>
      </x:c>
      <x:c r="E334" s="23" t="str">
        <x:v>https://www.ohada.org/acte-uniforme-relatif-au-droit-comptable-et-a-linformation-financiere-audcif/</x:v>
      </x:c>
      <x:c r="F334" s="24" t="d">
        <x:v>2017-02-15T00:00:00.000Z</x:v>
      </x:c>
      <x:c r="G334" s="24" t="d">
        <x:v>2019-01-01T00:00:00.000Z</x:v>
      </x:c>
      <x:c r="H334" s="24" t="d">
        <x:v>2026-10-15T00:00:00.000Z</x:v>
      </x:c>
      <x:c r="I334" s="24"/>
      <x:c r="J334" s="23" t="str">
        <x:v>A1</x:v>
      </x:c>
      <x:c r="K334" s="23" t="str">
        <x:v>Binding</x:v>
      </x:c>
      <x:c r="L334" s="23" t="str">
        <x:v>Official summary: adoption/publication/effective-date paragraphs and regulated-sector/listed-public-offer bullets (retrieval lines 284–300)</x:v>
      </x:c>
      <x:c r="M334" s="23" t="str">
        <x:v>Official explanatory summary of the binding Act; exact full-law and current insurer perimeter remain a substantive gap. | Official current summary retains regulated-sector accounting specificity and requires supplementary IFRS statements for listed/public-offering entities. The IFRS layer began 1 January 2019. A domestic insurer meeting that perimeter is not identified.</x:v>
      </x:c>
      <x:c r="N334" s="23"/>
      <x:c r="O334" s="23"/>
      <x:c r="P334" s="23"/>
      <x:c r="Q334" s="23"/>
    </x:row>
    <x:row r="335" ht="66" hidden="0" customHeight="1">
      <x:c r="A335" s="23" t="str">
        <x:v>SRC-NER-2026-G002</x:v>
      </x:c>
      <x:c r="B335" s="23" t="str">
        <x:v>NER</x:v>
      </x:c>
      <x:c r="C335" s="23" t="str">
        <x:v>CIMA Council of Ministers</x:v>
      </x:c>
      <x:c r="D335" s="23" t="str">
        <x:v>Règlement N°002/CIMA/PCMA/CE/2026 modifiant et complétant certaines dispositions du Code des assurances</x:v>
      </x:c>
      <x:c r="E335" s="23" t="str">
        <x:v>https://cima-afrique.org/wp-content/uploads/2026/07/Reglement-N%C2%B0002-26-Modifiant-et-completant-certaines-dispositions-du-Code-des-Assurances.pdf</x:v>
      </x:c>
      <x:c r="F335" s="24"/>
      <x:c r="G335" s="24"/>
      <x:c r="H335" s="24" t="d">
        <x:v>2026-10-15T00:00:00.000Z</x:v>
      </x:c>
      <x:c r="I335" s="24"/>
      <x:c r="J335" s="23" t="str">
        <x:v>A1</x:v>
      </x:c>
      <x:c r="K335" s="23" t="str">
        <x:v>Binding</x:v>
      </x:c>
      <x:c r="L335" s="23" t="str">
        <x:v>PDF pp.1–2: amended Articles 329-8 and 718, new Article 818-1, final Article 2</x:v>
      </x:c>
      <x:c r="M335" s="23" t="str">
        <x:v>Both pages originally read by OCR; p.1 visually checked. Signature-date OCR unclear; no publication or absolute effective date assigned. July 2026 repository path is not publication proof. | Current amendment concerns dividend conditions, microinsurance capital/equity and reinsurer dividend conditions. Article 2 makes effectiveness depend on official publication; no identified IFRS 17 adoption or reconciliation provision.</x:v>
      </x:c>
      <x:c r="N335" s="23"/>
      <x:c r="O335" s="23"/>
      <x:c r="P335" s="23"/>
      <x:c r="Q335" s="23"/>
    </x:row>
    <x:row r="336" ht="52.79999923706055" hidden="0" customHeight="1">
      <x:c r="A336" s="23" t="str">
        <x:v>SRC-NER-2026-G003</x:v>
      </x:c>
      <x:c r="B336" s="23" t="str">
        <x:v>NER</x:v>
      </x:c>
      <x:c r="C336" s="23" t="str">
        <x:v>CIMA Council of Ministers</x:v>
      </x:c>
      <x:c r="D336" s="23" t="str">
        <x:v>Règlement N°006/CIMA/PCMA/CE/SG/CIMA/2024 modifiant et complétant certaines dispositions du Code des assurances</x:v>
      </x:c>
      <x:c r="E336" s="23" t="str">
        <x:v>https://cima-afrique.org/wp-content/uploads/2024/12/Reglement-N%C2%B0006-24-Modifiant-et-completatnt-certaines-dispositions-du-Code-des-Assurances.pdf</x:v>
      </x:c>
      <x:c r="F336" s="24"/>
      <x:c r="G336" s="24" t="d">
        <x:v>2025-01-01T00:00:00.000Z</x:v>
      </x:c>
      <x:c r="H336" s="24" t="d">
        <x:v>2026-10-15T00:00:00.000Z</x:v>
      </x:c>
      <x:c r="I336" s="24"/>
      <x:c r="J336" s="23" t="str">
        <x:v>A1</x:v>
      </x:c>
      <x:c r="K336" s="23" t="str">
        <x:v>Binding</x:v>
      </x:c>
      <x:c r="L336" s="23" t="str">
        <x:v>PDF pp.1–13; Article 2 on p.13</x:v>
      </x:c>
      <x:c r="M336" s="23" t="str">
        <x:v>Full 13-page scan originally OCR inspected; contract modernisation is not accounting-standard adoption. | Inspected 2024 amendment updates contractual communications and electronic means across the Code. Final Article 2 specifies effect from 1 January 2025. It does not provide an IFRS 17 effective date.</x:v>
      </x:c>
      <x:c r="N336" s="23"/>
      <x:c r="O336" s="23"/>
      <x:c r="P336" s="23"/>
      <x:c r="Q336" s="23"/>
    </x:row>
    <x:row r="337" ht="105.5999984741211" hidden="0" customHeight="1">
      <x:c r="A337" s="23" t="str">
        <x:v>SRC-NER-2026-G004</x:v>
      </x:c>
      <x:c r="B337" s="23" t="str">
        <x:v>NER</x:v>
      </x:c>
      <x:c r="C337" s="23" t="str">
        <x:v>CIMA</x:v>
      </x:c>
      <x:c r="D337" s="23" t="str">
        <x:v>Règlement 06-24 – États Modèles</x:v>
      </x:c>
      <x:c r="E337" s="23" t="str">
        <x:v>https://cima-afrique.org/wp-content/uploads/2024/10/Reglement-Etats-Modeles.pdf</x:v>
      </x:c>
      <x:c r="F337" s="24"/>
      <x:c r="G337" s="24"/>
      <x:c r="H337" s="24" t="d">
        <x:v>2026-10-15T00:00:00.000Z</x:v>
      </x:c>
      <x:c r="I337" s="24"/>
      <x:c r="J337" s="23" t="str">
        <x:v>A1</x:v>
      </x:c>
      <x:c r="K337" s="23" t="str">
        <x:v>Binding</x:v>
      </x:c>
      <x:c r="L337" s="23" t="str">
        <x:v>PDF pp.1–3, amended Articles 422, 422-2 and 730, final Articles 2–3; p.4 Etat C6 S; p.6 annual C10/Table A; pp.23–26 cash-flow/portfolio-risk forms</x:v>
      </x:c>
      <x:c r="M337" s="23" t="str">
        <x:v>Cover/regulation pp.1–3 originally OCR inspected after 15 October recovery; annex templates text-inspected. The 2027 transition concerns these sector forms, not IFRS 17. CIMA labels both this package and a separate contract-communications file as 06-24; distinct downloaded bodies retained without assuming supersession. Absolute effective date awaits publication evidence. | Signed 8 August 2024 accounting/model package updates annual, quarterly and semiannual sector returns. Article 2 gives insurers until 31 December 2027 to install organisation/information systems for the new returns; Article 3 depends on official publication for effectiveness. The forms do not establish an IFRS 17 reconciliation route.</x:v>
      </x:c>
      <x:c r="N337" s="23"/>
      <x:c r="O337" s="23"/>
      <x:c r="P337" s="23"/>
      <x:c r="Q337" s="23"/>
    </x:row>
    <x:row r="338" ht="66" hidden="0" customHeight="1">
      <x:c r="A338" s="23" t="str">
        <x:v>SRC-NER-2026-G005</x:v>
      </x:c>
      <x:c r="B338" s="23" t="str">
        <x:v>NER</x:v>
      </x:c>
      <x:c r="C338" s="23" t="str">
        <x:v>CIMA / CRCA</x:v>
      </x:c>
      <x:c r="D338" s="23" t="str">
        <x:v>Règlements et circulaires de la CRCA – official publication index</x:v>
      </x:c>
      <x:c r="E338" s="23" t="str">
        <x:v>https://cima-afrique.org/reglements-et-circulaires-de-la-crca/?lang=es</x:v>
      </x:c>
      <x:c r="F338" s="24"/>
      <x:c r="G338" s="24"/>
      <x:c r="H338" s="24" t="d">
        <x:v>2026-10-15T00:00:00.000Z</x:v>
      </x:c>
      <x:c r="I338" s="24"/>
      <x:c r="J338" s="23" t="str">
        <x:v>A2</x:v>
      </x:c>
      <x:c r="K338" s="23" t="str">
        <x:v>Official non-binding</x:v>
      </x:c>
      <x:c r="L338" s="23" t="str">
        <x:v>Displayed year links 2020 to 2002 and 2020 table, retrieval lines 12–29</x:v>
      </x:c>
      <x:c r="M338" s="23" t="str">
        <x:v>Originally opened 15 October 2026 after session recovery. Index is an access/coverage finding only, not evidence of IFRS 17 non-adoption or no supervisory acknowledgement. | Actually opened CRCA circular index displays year links through 2020 and a 27 March 2020 reinsurance-obligations item. It does not establish comprehensive current circular coverage or absence of later IFRS 17 material.</x:v>
      </x:c>
      <x:c r="N338" s="23"/>
      <x:c r="O338" s="23"/>
      <x:c r="P338" s="23"/>
      <x:c r="Q338" s="23"/>
    </x:row>
    <x:row r="339" ht="79.19999694824219" hidden="0" customHeight="1">
      <x:c r="A339" s="23" t="str">
        <x:v>SRC-NER-2026-G006</x:v>
      </x:c>
      <x:c r="B339" s="23" t="str">
        <x:v>NER</x:v>
      </x:c>
      <x:c r="C339" s="23" t="str">
        <x:v>SUNU Group / named local SUNU insurers</x:v>
      </x:c>
      <x:c r="D339" s="23" t="str">
        <x:v>Rapport Annuel 2025 SUNU Group</x:v>
      </x:c>
      <x:c r="E339" s="23" t="str">
        <x:v>https://sunu-group.com/upload/post/Rapport_Annuel_2025_SUNU_Group.pdf</x:v>
      </x:c>
      <x:c r="F339" s="24"/>
      <x:c r="G339" s="24"/>
      <x:c r="H339" s="24" t="d">
        <x:v>2026-10-15T00:00:00.000Z</x:v>
      </x:c>
      <x:c r="I339" s="24"/>
      <x:c r="J339" s="23" t="str">
        <x:v>B2</x:v>
      </x:c>
      <x:c r="K339" s="23" t="str">
        <x:v>Entity filing</x:v>
      </x:c>
      <x:c r="L339" s="23" t="str">
        <x:v>PDF p.27 (printed pp.52–53): SUNU Assurances Vie Niger; PDF p.28 (printed pp.54–55): SUNU Assurances IARD Niger</x:v>
      </x:c>
      <x:c r="M339" s="23" t="str">
        <x:v>Actual report originally downloaded, bypassing web-fetch limits. Official directory showed file modification 31 August 2026: availability timestamp, not established publication date. Specific local amounts not transferred from parent consolidated accounts. | Named local entity sections present balance sheets and results at 31 December 2025, 2024 comparatives and named statutory commissioners. They do not reproduce signed entity audit opinions or a complete local IFRS 17 accounting-policy/disclosure set.</x:v>
      </x:c>
      <x:c r="N339" s="23"/>
      <x:c r="O339" s="23"/>
      <x:c r="P339" s="23"/>
      <x:c r="Q339" s="23"/>
    </x:row>
    <x:row r="340" ht="66" hidden="0" customHeight="1">
      <x:c r="A340" s="23" t="str">
        <x:v>SRC-NER-2026-G007</x:v>
      </x:c>
      <x:c r="B340" s="23" t="str">
        <x:v>NER</x:v>
      </x:c>
      <x:c r="C340" s="23" t="str">
        <x:v>SUNU Participations Holding SA</x:v>
      </x:c>
      <x:c r="D340" s="23" t="str">
        <x:v>Rapport Financier 2024 SUNU Group</x:v>
      </x:c>
      <x:c r="E340" s="23" t="str">
        <x:v>https://sunu-group.com/upload/post/Rapport_Financier_2024_SUNU_Group.pdf</x:v>
      </x:c>
      <x:c r="F340" s="24"/>
      <x:c r="G340" s="24"/>
      <x:c r="H340" s="24" t="d">
        <x:v>2026-10-15T00:00:00.000Z</x:v>
      </x:c>
      <x:c r="I340" s="24"/>
      <x:c r="J340" s="23" t="str">
        <x:v>A3</x:v>
      </x:c>
      <x:c r="K340" s="23" t="str">
        <x:v>Entity filing</x:v>
      </x:c>
      <x:c r="L340" s="23" t="str">
        <x:v>PDF p.14 audit opinion; p.17 signatures dated 13 June 2025; p.22 section 2.1 Référentiel comptable</x:v>
      </x:c>
      <x:c r="M340" s="23" t="str">
        <x:v>Auditors Forvis Mazars SA and Audiceos. Unmodified 2024 parent opinion contains observation concerning former 2023 valuation reservation, described as no longer applicable. No parent-to-country implementation transfer. | Consolidated audit certifies French accounting rules. Section 2.1 explicitly elects ANC 2020-01. Parent financial report therefore does not supply IFRS 17 implementation evidence for any local subsidiary.</x:v>
      </x:c>
      <x:c r="N340" s="23"/>
      <x:c r="O340" s="23"/>
      <x:c r="P340" s="23"/>
      <x:c r="Q340" s="23"/>
    </x:row>
    <x:row r="341" ht="39.599998474121094" hidden="0" customHeight="1">
      <x:c r="A341" s="23" t="str">
        <x:v>SRC-NER-2026-G008</x:v>
      </x:c>
      <x:c r="B341" s="23" t="str">
        <x:v>NER</x:v>
      </x:c>
      <x:c r="C341" s="23" t="str">
        <x:v>CIMA</x:v>
      </x:c>
      <x:c r="D341" s="23" t="str">
        <x:v>Direction Nationale / Direction du Contrôle des Assurances du Niger</x:v>
      </x:c>
      <x:c r="E341" s="23" t="str">
        <x:v>https://cima-afrique.org/dna-nig-fr-2/?lang=es</x:v>
      </x:c>
      <x:c r="F341" s="24"/>
      <x:c r="G341" s="24"/>
      <x:c r="H341" s="24" t="d">
        <x:v>2026-10-15T00:00:00.000Z</x:v>
      </x:c>
      <x:c r="I341" s="24"/>
      <x:c r="J341" s="23" t="str">
        <x:v>A2</x:v>
      </x:c>
      <x:c r="K341" s="23" t="str">
        <x:v>Official non-binding</x:v>
      </x:c>
      <x:c r="L341" s="23" t="str">
        <x:v>French body text: presentation/duties, retrieval lines93–108</x:v>
      </x:c>
      <x:c r="M341" s="23" t="str">
        <x:v>Official regional page identifies national Ministry of Finance control responsibilities, CRCA cooperation and examination of company economic documents. Context for supervisory channel, not IFRS17-specific action.</x:v>
      </x:c>
      <x:c r="N341" s="23"/>
      <x:c r="O341" s="23"/>
      <x:c r="P341" s="23"/>
      <x:c r="Q341" s="23"/>
    </x:row>
    <x:row r="342" ht="52.79999923706055" hidden="0" customHeight="1">
      <x:c r="A342" s="23" t="str">
        <x:v>SRC-SEN-2026-G001</x:v>
      </x:c>
      <x:c r="B342" s="23" t="str">
        <x:v>SEN</x:v>
      </x:c>
      <x:c r="C342" s="23" t="str">
        <x:v>OHADA</x:v>
      </x:c>
      <x:c r="D342" s="23" t="str">
        <x:v>Acte uniforme relatif au droit comptable et à l’information financière (AUDCIF)</x:v>
      </x:c>
      <x:c r="E342" s="23" t="str">
        <x:v>https://www.ohada.org/acte-uniforme-relatif-au-droit-comptable-et-a-linformation-financiere-audcif/</x:v>
      </x:c>
      <x:c r="F342" s="24" t="d">
        <x:v>2017-02-15T00:00:00.000Z</x:v>
      </x:c>
      <x:c r="G342" s="24" t="d">
        <x:v>2019-01-01T00:00:00.000Z</x:v>
      </x:c>
      <x:c r="H342" s="24" t="d">
        <x:v>2026-10-15T00:00:00.000Z</x:v>
      </x:c>
      <x:c r="I342" s="24"/>
      <x:c r="J342" s="23" t="str">
        <x:v>A1</x:v>
      </x:c>
      <x:c r="K342" s="23" t="str">
        <x:v>Binding</x:v>
      </x:c>
      <x:c r="L342" s="23" t="str">
        <x:v>Official summary: adoption/publication/effective-date paragraphs and regulated-sector/listed-public-offer bullets (retrieval lines 284–300)</x:v>
      </x:c>
      <x:c r="M342" s="23" t="str">
        <x:v>Official explanatory summary of the binding Act; exact full-law and current insurer perimeter remain a substantive gap. | Official current summary retains regulated-sector accounting specificity and requires supplementary IFRS statements for listed/public-offering entities. The IFRS layer began 1 January 2019. A domestic insurer meeting that perimeter is not identified.</x:v>
      </x:c>
      <x:c r="N342" s="23"/>
      <x:c r="O342" s="23"/>
      <x:c r="P342" s="23"/>
      <x:c r="Q342" s="23"/>
    </x:row>
    <x:row r="343" ht="66" hidden="0" customHeight="1">
      <x:c r="A343" s="23" t="str">
        <x:v>SRC-SEN-2026-G002</x:v>
      </x:c>
      <x:c r="B343" s="23" t="str">
        <x:v>SEN</x:v>
      </x:c>
      <x:c r="C343" s="23" t="str">
        <x:v>CIMA Council of Ministers</x:v>
      </x:c>
      <x:c r="D343" s="23" t="str">
        <x:v>Règlement N°002/CIMA/PCMA/CE/2026 modifiant et complétant certaines dispositions du Code des assurances</x:v>
      </x:c>
      <x:c r="E343" s="23" t="str">
        <x:v>https://cima-afrique.org/wp-content/uploads/2026/07/Reglement-N%C2%B0002-26-Modifiant-et-completant-certaines-dispositions-du-Code-des-Assurances.pdf</x:v>
      </x:c>
      <x:c r="F343" s="24"/>
      <x:c r="G343" s="24"/>
      <x:c r="H343" s="24" t="d">
        <x:v>2026-10-15T00:00:00.000Z</x:v>
      </x:c>
      <x:c r="I343" s="24"/>
      <x:c r="J343" s="23" t="str">
        <x:v>A1</x:v>
      </x:c>
      <x:c r="K343" s="23" t="str">
        <x:v>Binding</x:v>
      </x:c>
      <x:c r="L343" s="23" t="str">
        <x:v>PDF pp.1–2: amended Articles 329-8 and 718, new Article 818-1, final Article 2</x:v>
      </x:c>
      <x:c r="M343" s="23" t="str">
        <x:v>Both pages originally read by OCR; p.1 visually checked. Signature-date OCR unclear; no publication or absolute effective date assigned. July 2026 repository path is not publication proof. | Current amendment concerns dividend conditions, microinsurance capital/equity and reinsurer dividend conditions. Article 2 makes effectiveness depend on official publication; no identified IFRS 17 adoption or reconciliation provision.</x:v>
      </x:c>
      <x:c r="N343" s="23"/>
      <x:c r="O343" s="23"/>
      <x:c r="P343" s="23"/>
      <x:c r="Q343" s="23"/>
    </x:row>
    <x:row r="344" ht="52.79999923706055" hidden="0" customHeight="1">
      <x:c r="A344" s="23" t="str">
        <x:v>SRC-SEN-2026-G003</x:v>
      </x:c>
      <x:c r="B344" s="23" t="str">
        <x:v>SEN</x:v>
      </x:c>
      <x:c r="C344" s="23" t="str">
        <x:v>CIMA Council of Ministers</x:v>
      </x:c>
      <x:c r="D344" s="23" t="str">
        <x:v>Règlement N°006/CIMA/PCMA/CE/SG/CIMA/2024 modifiant et complétant certaines dispositions du Code des assurances</x:v>
      </x:c>
      <x:c r="E344" s="23" t="str">
        <x:v>https://cima-afrique.org/wp-content/uploads/2024/12/Reglement-N%C2%B0006-24-Modifiant-et-completatnt-certaines-dispositions-du-Code-des-Assurances.pdf</x:v>
      </x:c>
      <x:c r="F344" s="24"/>
      <x:c r="G344" s="24" t="d">
        <x:v>2025-01-01T00:00:00.000Z</x:v>
      </x:c>
      <x:c r="H344" s="24" t="d">
        <x:v>2026-10-15T00:00:00.000Z</x:v>
      </x:c>
      <x:c r="I344" s="24"/>
      <x:c r="J344" s="23" t="str">
        <x:v>A1</x:v>
      </x:c>
      <x:c r="K344" s="23" t="str">
        <x:v>Binding</x:v>
      </x:c>
      <x:c r="L344" s="23" t="str">
        <x:v>PDF pp.1–13; Article 2 on p.13</x:v>
      </x:c>
      <x:c r="M344" s="23" t="str">
        <x:v>Full 13-page scan originally OCR inspected; contract modernisation is not accounting-standard adoption. | Inspected 2024 amendment updates contractual communications and electronic means across the Code. Final Article 2 specifies effect from 1 January 2025. It does not provide an IFRS 17 effective date.</x:v>
      </x:c>
      <x:c r="N344" s="23"/>
      <x:c r="O344" s="23"/>
      <x:c r="P344" s="23"/>
      <x:c r="Q344" s="23"/>
    </x:row>
    <x:row r="345" ht="105.5999984741211" hidden="0" customHeight="1">
      <x:c r="A345" s="23" t="str">
        <x:v>SRC-SEN-2026-G004</x:v>
      </x:c>
      <x:c r="B345" s="23" t="str">
        <x:v>SEN</x:v>
      </x:c>
      <x:c r="C345" s="23" t="str">
        <x:v>CIMA</x:v>
      </x:c>
      <x:c r="D345" s="23" t="str">
        <x:v>Règlement 06-24 – États Modèles</x:v>
      </x:c>
      <x:c r="E345" s="23" t="str">
        <x:v>https://cima-afrique.org/wp-content/uploads/2024/10/Reglement-Etats-Modeles.pdf</x:v>
      </x:c>
      <x:c r="F345" s="24"/>
      <x:c r="G345" s="24"/>
      <x:c r="H345" s="24" t="d">
        <x:v>2026-10-15T00:00:00.000Z</x:v>
      </x:c>
      <x:c r="I345" s="24"/>
      <x:c r="J345" s="23" t="str">
        <x:v>A1</x:v>
      </x:c>
      <x:c r="K345" s="23" t="str">
        <x:v>Binding</x:v>
      </x:c>
      <x:c r="L345" s="23" t="str">
        <x:v>PDF pp.1–3, amended Articles 422, 422-2 and 730, final Articles 2–3; p.4 Etat C6 S; p.6 annual C10/Table A; pp.23–26 cash-flow/portfolio-risk forms</x:v>
      </x:c>
      <x:c r="M345" s="23" t="str">
        <x:v>Cover/regulation pp.1–3 originally OCR inspected after 15 October recovery; annex templates text-inspected. The 2027 transition concerns these sector forms, not IFRS 17. CIMA labels both this package and a separate contract-communications file as 06-24; distinct downloaded bodies retained without assuming supersession. Absolute effective date awaits publication evidence. | Signed 8 August 2024 accounting/model package updates annual, quarterly and semiannual sector returns. Article 2 gives insurers until 31 December 2027 to install organisation/information systems for the new returns; Article 3 depends on official publication for effectiveness. The forms do not establish an IFRS 17 reconciliation route.</x:v>
      </x:c>
      <x:c r="N345" s="23"/>
      <x:c r="O345" s="23"/>
      <x:c r="P345" s="23"/>
      <x:c r="Q345" s="23"/>
    </x:row>
    <x:row r="346" ht="66" hidden="0" customHeight="1">
      <x:c r="A346" s="23" t="str">
        <x:v>SRC-SEN-2026-G005</x:v>
      </x:c>
      <x:c r="B346" s="23" t="str">
        <x:v>SEN</x:v>
      </x:c>
      <x:c r="C346" s="23" t="str">
        <x:v>CIMA / CRCA</x:v>
      </x:c>
      <x:c r="D346" s="23" t="str">
        <x:v>Règlements et circulaires de la CRCA – official publication index</x:v>
      </x:c>
      <x:c r="E346" s="23" t="str">
        <x:v>https://cima-afrique.org/reglements-et-circulaires-de-la-crca/?lang=es</x:v>
      </x:c>
      <x:c r="F346" s="24"/>
      <x:c r="G346" s="24"/>
      <x:c r="H346" s="24" t="d">
        <x:v>2026-10-15T00:00:00.000Z</x:v>
      </x:c>
      <x:c r="I346" s="24"/>
      <x:c r="J346" s="23" t="str">
        <x:v>A2</x:v>
      </x:c>
      <x:c r="K346" s="23" t="str">
        <x:v>Official non-binding</x:v>
      </x:c>
      <x:c r="L346" s="23" t="str">
        <x:v>Displayed year links 2020 to 2002 and 2020 table, retrieval lines 12–29</x:v>
      </x:c>
      <x:c r="M346" s="23" t="str">
        <x:v>Originally opened 15 October 2026 after session recovery. Index is an access/coverage finding only, not evidence of IFRS 17 non-adoption or no supervisory acknowledgement. | Actually opened CRCA circular index displays year links through 2020 and a 27 March 2020 reinsurance-obligations item. It does not establish comprehensive current circular coverage or absence of later IFRS 17 material.</x:v>
      </x:c>
      <x:c r="N346" s="23"/>
      <x:c r="O346" s="23"/>
      <x:c r="P346" s="23"/>
      <x:c r="Q346" s="23"/>
    </x:row>
    <x:row r="347" ht="79.19999694824219" hidden="0" customHeight="1">
      <x:c r="A347" s="23" t="str">
        <x:v>SRC-SEN-2026-G006</x:v>
      </x:c>
      <x:c r="B347" s="23" t="str">
        <x:v>SEN</x:v>
      </x:c>
      <x:c r="C347" s="23" t="str">
        <x:v>SUNU Group / named local SUNU insurers</x:v>
      </x:c>
      <x:c r="D347" s="23" t="str">
        <x:v>Rapport Annuel 2025 SUNU Group</x:v>
      </x:c>
      <x:c r="E347" s="23" t="str">
        <x:v>https://sunu-group.com/upload/post/Rapport_Annuel_2025_SUNU_Group.pdf</x:v>
      </x:c>
      <x:c r="F347" s="24"/>
      <x:c r="G347" s="24"/>
      <x:c r="H347" s="24" t="d">
        <x:v>2026-10-15T00:00:00.000Z</x:v>
      </x:c>
      <x:c r="I347" s="24"/>
      <x:c r="J347" s="23" t="str">
        <x:v>B2</x:v>
      </x:c>
      <x:c r="K347" s="23" t="str">
        <x:v>Entity filing</x:v>
      </x:c>
      <x:c r="L347" s="23" t="str">
        <x:v>PDF p.23 (printed pp.44–45): SUNU Assurances Vie Sénégal; PDF p.24 (printed pp.46–47): SUNU Assurances IARD Sénégal</x:v>
      </x:c>
      <x:c r="M347" s="23" t="str">
        <x:v>Actual report originally downloaded, bypassing web-fetch limits. Official directory showed file modification 31 August 2026: availability timestamp, not established publication date. Specific local amounts not transferred from parent consolidated accounts. | Named local entity sections present balance sheets and results at 31 December 2025, 2024 comparatives and named statutory commissioners. They do not reproduce signed entity audit opinions or a complete local IFRS 17 accounting-policy/disclosure set.</x:v>
      </x:c>
      <x:c r="N347" s="23"/>
      <x:c r="O347" s="23"/>
      <x:c r="P347" s="23"/>
      <x:c r="Q347" s="23"/>
    </x:row>
    <x:row r="348" ht="66" hidden="0" customHeight="1">
      <x:c r="A348" s="23" t="str">
        <x:v>SRC-SEN-2026-G007</x:v>
      </x:c>
      <x:c r="B348" s="23" t="str">
        <x:v>SEN</x:v>
      </x:c>
      <x:c r="C348" s="23" t="str">
        <x:v>SUNU Participations Holding SA</x:v>
      </x:c>
      <x:c r="D348" s="23" t="str">
        <x:v>Rapport Financier 2024 SUNU Group</x:v>
      </x:c>
      <x:c r="E348" s="23" t="str">
        <x:v>https://sunu-group.com/upload/post/Rapport_Financier_2024_SUNU_Group.pdf</x:v>
      </x:c>
      <x:c r="F348" s="24"/>
      <x:c r="G348" s="24"/>
      <x:c r="H348" s="24" t="d">
        <x:v>2026-10-15T00:00:00.000Z</x:v>
      </x:c>
      <x:c r="I348" s="24"/>
      <x:c r="J348" s="23" t="str">
        <x:v>A3</x:v>
      </x:c>
      <x:c r="K348" s="23" t="str">
        <x:v>Entity filing</x:v>
      </x:c>
      <x:c r="L348" s="23" t="str">
        <x:v>PDF p.14 audit opinion; p.17 signatures dated 13 June 2025; p.22 section 2.1 Référentiel comptable</x:v>
      </x:c>
      <x:c r="M348" s="23" t="str">
        <x:v>Auditors Forvis Mazars SA and Audiceos. Unmodified 2024 parent opinion contains observation concerning former 2023 valuation reservation, described as no longer applicable. No parent-to-country implementation transfer. | Consolidated audit certifies French accounting rules. Section 2.1 explicitly elects ANC 2020-01. Parent financial report therefore does not supply IFRS 17 implementation evidence for any local subsidiary.</x:v>
      </x:c>
      <x:c r="N348" s="23"/>
      <x:c r="O348" s="23"/>
      <x:c r="P348" s="23"/>
      <x:c r="Q348" s="23"/>
    </x:row>
    <x:row r="349" ht="39.599998474121094" hidden="0" customHeight="1">
      <x:c r="A349" s="23" t="str">
        <x:v>SRC-SEN-2026-G008</x:v>
      </x:c>
      <x:c r="B349" s="23" t="str">
        <x:v>SEN</x:v>
      </x:c>
      <x:c r="C349" s="23" t="str">
        <x:v>SEN-RE</x:v>
      </x:c>
      <x:c r="D349" s="23" t="str">
        <x:v>Publications</x:v>
      </x:c>
      <x:c r="E349" s="23" t="str">
        <x:v>https://sen-re.com/blog/</x:v>
      </x:c>
      <x:c r="F349" s="24"/>
      <x:c r="G349" s="24"/>
      <x:c r="H349" s="24" t="d">
        <x:v>2026-10-15T00:00:00.000Z</x:v>
      </x:c>
      <x:c r="I349" s="24"/>
      <x:c r="J349" s="23" t="str">
        <x:v>A2</x:v>
      </x:c>
      <x:c r="K349" s="23" t="str">
        <x:v>Official non-binding</x:v>
      </x:c>
      <x:c r="L349" s="23" t="str">
        <x:v>Opened index: first item Etats financiers2022 dated29January2024; displayed statements2018–2020</x:v>
      </x:c>
      <x:c r="M349" s="23" t="str">
        <x:v>No IFRS17 inference from issuer existence, cession-legal training or generic event template. | Actual public index shows2022 financial-statement entry published29January2024. Does not provide2023–2025 audited IFRS17 implementation evidence.</x:v>
      </x:c>
      <x:c r="N349" s="23"/>
      <x:c r="O349" s="23"/>
      <x:c r="P349" s="23"/>
      <x:c r="Q349" s="23"/>
    </x:row>
    <x:row r="350" ht="39.599998474121094" hidden="0" customHeight="1">
      <x:c r="A350" s="23" t="str">
        <x:v>SRC-SEN-2026-G009</x:v>
      </x:c>
      <x:c r="B350" s="23" t="str">
        <x:v>SEN</x:v>
      </x:c>
      <x:c r="C350" s="23" t="str">
        <x:v>Senegal Direction des Assurances</x:v>
      </x:c>
      <x:c r="D350" s="23" t="str">
        <x:v>États modèles annuels vie – candidate page</x:v>
      </x:c>
      <x:c r="E350" s="23" t="str">
        <x:v>https://dna.finances.gouv.sn/etats-modeles-annuels-vie/</x:v>
      </x:c>
      <x:c r="F350" s="24"/>
      <x:c r="G350" s="24"/>
      <x:c r="H350" s="24" t="d">
        <x:v>2026-10-15T00:00:00.000Z</x:v>
      </x:c>
      <x:c r="I350" s="24"/>
      <x:c r="J350" s="23" t="str">
        <x:v>A2</x:v>
      </x:c>
      <x:c r="K350" s="23" t="str">
        <x:v>Official non-binding</x:v>
      </x:c>
      <x:c r="L350" s="23" t="str">
        <x:v>Candidate page not successfully opened</x:v>
      </x:c>
      <x:c r="M350" s="23" t="str">
        <x:v>Registered only for reviewable access limitation; cannot support scored claim. | Candidate supervisor template page located, but web opening and national homepage retrieval failed/timed out. No substantive accounting claim admitted from indexed summary.</x:v>
      </x:c>
      <x:c r="N350" s="23"/>
      <x:c r="O350" s="23"/>
      <x:c r="P350" s="23"/>
      <x:c r="Q350" s="23"/>
    </x:row>
    <x:row r="351" ht="52.79999923706055" hidden="0" customHeight="1">
      <x:c r="A351" s="23" t="str">
        <x:v>SRC-TGO-2026-G001</x:v>
      </x:c>
      <x:c r="B351" s="23" t="str">
        <x:v>TGO</x:v>
      </x:c>
      <x:c r="C351" s="23" t="str">
        <x:v>OHADA</x:v>
      </x:c>
      <x:c r="D351" s="23" t="str">
        <x:v>Acte uniforme relatif au droit comptable et à l’information financière (AUDCIF)</x:v>
      </x:c>
      <x:c r="E351" s="23" t="str">
        <x:v>https://www.ohada.org/acte-uniforme-relatif-au-droit-comptable-et-a-linformation-financiere-audcif/</x:v>
      </x:c>
      <x:c r="F351" s="24" t="d">
        <x:v>2017-02-15T00:00:00.000Z</x:v>
      </x:c>
      <x:c r="G351" s="24" t="d">
        <x:v>2019-01-01T00:00:00.000Z</x:v>
      </x:c>
      <x:c r="H351" s="24" t="d">
        <x:v>2026-10-15T00:00:00.000Z</x:v>
      </x:c>
      <x:c r="I351" s="24"/>
      <x:c r="J351" s="23" t="str">
        <x:v>A1</x:v>
      </x:c>
      <x:c r="K351" s="23" t="str">
        <x:v>Binding</x:v>
      </x:c>
      <x:c r="L351" s="23" t="str">
        <x:v>Official summary: adoption/publication/effective-date paragraphs and regulated-sector/listed-public-offer bullets (retrieval lines 284–300)</x:v>
      </x:c>
      <x:c r="M351" s="23" t="str">
        <x:v>Official explanatory summary of the binding Act; exact full-law and current insurer perimeter remain a substantive gap. | Official current summary retains regulated-sector accounting specificity and requires supplementary IFRS statements for listed/public-offering entities. The IFRS layer began 1 January 2019. A domestic insurer meeting that perimeter is not identified.</x:v>
      </x:c>
      <x:c r="N351" s="23"/>
      <x:c r="O351" s="23"/>
      <x:c r="P351" s="23"/>
      <x:c r="Q351" s="23"/>
    </x:row>
    <x:row r="352" ht="66" hidden="0" customHeight="1">
      <x:c r="A352" s="23" t="str">
        <x:v>SRC-TGO-2026-G002</x:v>
      </x:c>
      <x:c r="B352" s="23" t="str">
        <x:v>TGO</x:v>
      </x:c>
      <x:c r="C352" s="23" t="str">
        <x:v>CIMA Council of Ministers</x:v>
      </x:c>
      <x:c r="D352" s="23" t="str">
        <x:v>Règlement N°002/CIMA/PCMA/CE/2026 modifiant et complétant certaines dispositions du Code des assurances</x:v>
      </x:c>
      <x:c r="E352" s="23" t="str">
        <x:v>https://cima-afrique.org/wp-content/uploads/2026/07/Reglement-N%C2%B0002-26-Modifiant-et-completant-certaines-dispositions-du-Code-des-Assurances.pdf</x:v>
      </x:c>
      <x:c r="F352" s="24"/>
      <x:c r="G352" s="24"/>
      <x:c r="H352" s="24" t="d">
        <x:v>2026-10-15T00:00:00.000Z</x:v>
      </x:c>
      <x:c r="I352" s="24"/>
      <x:c r="J352" s="23" t="str">
        <x:v>A1</x:v>
      </x:c>
      <x:c r="K352" s="23" t="str">
        <x:v>Binding</x:v>
      </x:c>
      <x:c r="L352" s="23" t="str">
        <x:v>PDF pp.1–2: amended Articles 329-8 and 718, new Article 818-1, final Article 2</x:v>
      </x:c>
      <x:c r="M352" s="23" t="str">
        <x:v>Both pages originally read by OCR; p.1 visually checked. Signature-date OCR unclear; no publication or absolute effective date assigned. July 2026 repository path is not publication proof. | Current amendment concerns dividend conditions, microinsurance capital/equity and reinsurer dividend conditions. Article 2 makes effectiveness depend on official publication; no identified IFRS 17 adoption or reconciliation provision.</x:v>
      </x:c>
      <x:c r="N352" s="23"/>
      <x:c r="O352" s="23"/>
      <x:c r="P352" s="23"/>
      <x:c r="Q352" s="23"/>
    </x:row>
    <x:row r="353" ht="52.79999923706055" hidden="0" customHeight="1">
      <x:c r="A353" s="23" t="str">
        <x:v>SRC-TGO-2026-G003</x:v>
      </x:c>
      <x:c r="B353" s="23" t="str">
        <x:v>TGO</x:v>
      </x:c>
      <x:c r="C353" s="23" t="str">
        <x:v>CIMA Council of Ministers</x:v>
      </x:c>
      <x:c r="D353" s="23" t="str">
        <x:v>Règlement N°006/CIMA/PCMA/CE/SG/CIMA/2024 modifiant et complétant certaines dispositions du Code des assurances</x:v>
      </x:c>
      <x:c r="E353" s="23" t="str">
        <x:v>https://cima-afrique.org/wp-content/uploads/2024/12/Reglement-N%C2%B0006-24-Modifiant-et-completatnt-certaines-dispositions-du-Code-des-Assurances.pdf</x:v>
      </x:c>
      <x:c r="F353" s="24"/>
      <x:c r="G353" s="24" t="d">
        <x:v>2025-01-01T00:00:00.000Z</x:v>
      </x:c>
      <x:c r="H353" s="24" t="d">
        <x:v>2026-10-15T00:00:00.000Z</x:v>
      </x:c>
      <x:c r="I353" s="24"/>
      <x:c r="J353" s="23" t="str">
        <x:v>A1</x:v>
      </x:c>
      <x:c r="K353" s="23" t="str">
        <x:v>Binding</x:v>
      </x:c>
      <x:c r="L353" s="23" t="str">
        <x:v>PDF pp.1–13; Article 2 on p.13</x:v>
      </x:c>
      <x:c r="M353" s="23" t="str">
        <x:v>Full 13-page scan originally OCR inspected; contract modernisation is not accounting-standard adoption. | Inspected 2024 amendment updates contractual communications and electronic means across the Code. Final Article 2 specifies effect from 1 January 2025. It does not provide an IFRS 17 effective date.</x:v>
      </x:c>
      <x:c r="N353" s="23"/>
      <x:c r="O353" s="23"/>
      <x:c r="P353" s="23"/>
      <x:c r="Q353" s="23"/>
    </x:row>
    <x:row r="354" ht="105.5999984741211" hidden="0" customHeight="1">
      <x:c r="A354" s="23" t="str">
        <x:v>SRC-TGO-2026-G004</x:v>
      </x:c>
      <x:c r="B354" s="23" t="str">
        <x:v>TGO</x:v>
      </x:c>
      <x:c r="C354" s="23" t="str">
        <x:v>CIMA</x:v>
      </x:c>
      <x:c r="D354" s="23" t="str">
        <x:v>Règlement 06-24 – États Modèles</x:v>
      </x:c>
      <x:c r="E354" s="23" t="str">
        <x:v>https://cima-afrique.org/wp-content/uploads/2024/10/Reglement-Etats-Modeles.pdf</x:v>
      </x:c>
      <x:c r="F354" s="24"/>
      <x:c r="G354" s="24"/>
      <x:c r="H354" s="24" t="d">
        <x:v>2026-10-15T00:00:00.000Z</x:v>
      </x:c>
      <x:c r="I354" s="24"/>
      <x:c r="J354" s="23" t="str">
        <x:v>A1</x:v>
      </x:c>
      <x:c r="K354" s="23" t="str">
        <x:v>Binding</x:v>
      </x:c>
      <x:c r="L354" s="23" t="str">
        <x:v>PDF pp.1–3, amended Articles 422, 422-2 and 730, final Articles 2–3; p.4 Etat C6 S; p.6 annual C10/Table A; pp.23–26 cash-flow/portfolio-risk forms</x:v>
      </x:c>
      <x:c r="M354" s="23" t="str">
        <x:v>Cover/regulation pp.1–3 originally OCR inspected after 15 October recovery; annex templates text-inspected. The 2027 transition concerns these sector forms, not IFRS 17. CIMA labels both this package and a separate contract-communications file as 06-24; distinct downloaded bodies retained without assuming supersession. Absolute effective date awaits publication evidence. | Signed 8 August 2024 accounting/model package updates annual, quarterly and semiannual sector returns. Article 2 gives insurers until 31 December 2027 to install organisation/information systems for the new returns; Article 3 depends on official publication for effectiveness. The forms do not establish an IFRS 17 reconciliation route.</x:v>
      </x:c>
      <x:c r="N354" s="23"/>
      <x:c r="O354" s="23"/>
      <x:c r="P354" s="23"/>
      <x:c r="Q354" s="23"/>
    </x:row>
    <x:row r="355" ht="66" hidden="0" customHeight="1">
      <x:c r="A355" s="23" t="str">
        <x:v>SRC-TGO-2026-G005</x:v>
      </x:c>
      <x:c r="B355" s="23" t="str">
        <x:v>TGO</x:v>
      </x:c>
      <x:c r="C355" s="23" t="str">
        <x:v>CIMA / CRCA</x:v>
      </x:c>
      <x:c r="D355" s="23" t="str">
        <x:v>Règlements et circulaires de la CRCA – official publication index</x:v>
      </x:c>
      <x:c r="E355" s="23" t="str">
        <x:v>https://cima-afrique.org/reglements-et-circulaires-de-la-crca/?lang=es</x:v>
      </x:c>
      <x:c r="F355" s="24"/>
      <x:c r="G355" s="24"/>
      <x:c r="H355" s="24" t="d">
        <x:v>2026-10-15T00:00:00.000Z</x:v>
      </x:c>
      <x:c r="I355" s="24"/>
      <x:c r="J355" s="23" t="str">
        <x:v>A2</x:v>
      </x:c>
      <x:c r="K355" s="23" t="str">
        <x:v>Official non-binding</x:v>
      </x:c>
      <x:c r="L355" s="23" t="str">
        <x:v>Displayed year links 2020 to 2002 and 2020 table, retrieval lines 12–29</x:v>
      </x:c>
      <x:c r="M355" s="23" t="str">
        <x:v>Originally opened 15 October 2026 after session recovery. Index is an access/coverage finding only, not evidence of IFRS 17 non-adoption or no supervisory acknowledgement. | Actually opened CRCA circular index displays year links through 2020 and a 27 March 2020 reinsurance-obligations item. It does not establish comprehensive current circular coverage or absence of later IFRS 17 material.</x:v>
      </x:c>
      <x:c r="N355" s="23"/>
      <x:c r="O355" s="23"/>
      <x:c r="P355" s="23"/>
      <x:c r="Q355" s="23"/>
    </x:row>
    <x:row r="356" ht="79.19999694824219" hidden="0" customHeight="1">
      <x:c r="A356" s="23" t="str">
        <x:v>SRC-TGO-2026-G006</x:v>
      </x:c>
      <x:c r="B356" s="23" t="str">
        <x:v>TGO</x:v>
      </x:c>
      <x:c r="C356" s="23" t="str">
        <x:v>SUNU Group / named local SUNU insurers</x:v>
      </x:c>
      <x:c r="D356" s="23" t="str">
        <x:v>Rapport Annuel 2025 SUNU Group</x:v>
      </x:c>
      <x:c r="E356" s="23" t="str">
        <x:v>https://sunu-group.com/upload/post/Rapport_Annuel_2025_SUNU_Group.pdf</x:v>
      </x:c>
      <x:c r="F356" s="24"/>
      <x:c r="G356" s="24"/>
      <x:c r="H356" s="24" t="d">
        <x:v>2026-10-15T00:00:00.000Z</x:v>
      </x:c>
      <x:c r="I356" s="24"/>
      <x:c r="J356" s="23" t="str">
        <x:v>B2</x:v>
      </x:c>
      <x:c r="K356" s="23" t="str">
        <x:v>Entity filing</x:v>
      </x:c>
      <x:c r="L356" s="23" t="str">
        <x:v>PDF p.29 (printed pp.56–57): SUNU Assurances Vie Togo; PDF p.30 (printed pp.58–59): SUNU Assurances IARD Togo</x:v>
      </x:c>
      <x:c r="M356" s="23" t="str">
        <x:v>Actual report originally downloaded, bypassing web-fetch limits. Official directory showed file modification 31 August 2026: availability timestamp, not established publication date. Specific local amounts not transferred from parent consolidated accounts. | Named local entity sections present balance sheets and results at 31 December 2025, 2024 comparatives and named statutory commissioners. They do not reproduce signed entity audit opinions or a complete local IFRS 17 accounting-policy/disclosure set.</x:v>
      </x:c>
      <x:c r="N356" s="23"/>
      <x:c r="O356" s="23"/>
      <x:c r="P356" s="23"/>
      <x:c r="Q356" s="23"/>
    </x:row>
    <x:row r="357" ht="66" hidden="0" customHeight="1">
      <x:c r="A357" s="23" t="str">
        <x:v>SRC-TGO-2026-G007</x:v>
      </x:c>
      <x:c r="B357" s="23" t="str">
        <x:v>TGO</x:v>
      </x:c>
      <x:c r="C357" s="23" t="str">
        <x:v>SUNU Participations Holding SA</x:v>
      </x:c>
      <x:c r="D357" s="23" t="str">
        <x:v>Rapport Financier 2024 SUNU Group</x:v>
      </x:c>
      <x:c r="E357" s="23" t="str">
        <x:v>https://sunu-group.com/upload/post/Rapport_Financier_2024_SUNU_Group.pdf</x:v>
      </x:c>
      <x:c r="F357" s="24"/>
      <x:c r="G357" s="24"/>
      <x:c r="H357" s="24" t="d">
        <x:v>2026-10-15T00:00:00.000Z</x:v>
      </x:c>
      <x:c r="I357" s="24"/>
      <x:c r="J357" s="23" t="str">
        <x:v>A3</x:v>
      </x:c>
      <x:c r="K357" s="23" t="str">
        <x:v>Entity filing</x:v>
      </x:c>
      <x:c r="L357" s="23" t="str">
        <x:v>PDF p.14 audit opinion; p.17 signatures dated 13 June 2025; p.22 section 2.1 Référentiel comptable</x:v>
      </x:c>
      <x:c r="M357" s="23" t="str">
        <x:v>Auditors Forvis Mazars SA and Audiceos. Unmodified 2024 parent opinion contains observation concerning former 2023 valuation reservation, described as no longer applicable. No parent-to-country implementation transfer. | Consolidated audit certifies French accounting rules. Section 2.1 explicitly elects ANC 2020-01. Parent financial report therefore does not supply IFRS 17 implementation evidence for any local subsidiary.</x:v>
      </x:c>
      <x:c r="N357" s="23"/>
      <x:c r="O357" s="23"/>
      <x:c r="P357" s="23"/>
      <x:c r="Q357" s="23"/>
    </x:row>
    <x:row r="358" ht="66" hidden="0" customHeight="1">
      <x:c r="A358" s="23" t="str">
        <x:v>SRC-TGO-2026-G008</x:v>
      </x:c>
      <x:c r="B358" s="23" t="str">
        <x:v>TGO</x:v>
      </x:c>
      <x:c r="C358" s="23" t="str">
        <x:v>CICA-RE</x:v>
      </x:c>
      <x:c r="D358" s="23" t="str">
        <x:v>Rapport annuel2024</x:v>
      </x:c>
      <x:c r="E358" s="23" t="str">
        <x:v>https://cica-re.com/IMG/pdf/rapport_cica-re_24-10-2025_ok.pdf</x:v>
      </x:c>
      <x:c r="F358" s="24"/>
      <x:c r="G358" s="24"/>
      <x:c r="H358" s="24" t="d">
        <x:v>2026-10-15T00:00:00.000Z</x:v>
      </x:c>
      <x:c r="I358" s="24"/>
      <x:c r="J358" s="23" t="str">
        <x:v>A3</x:v>
      </x:c>
      <x:c r="K358" s="23" t="str">
        <x:v>Entity filing</x:v>
      </x:c>
      <x:c r="L358" s="23" t="str">
        <x:v>PDF/printed p42 opinion; p47 CIMA basis; p49 signature</x:v>
      </x:c>
      <x:c r="M358" s="23" t="str">
        <x:v>Regional treaty reinsurer headquartered in Lomé, not representative domestic Togo sample. Do not allocate its accounts to every member country. Filename date not publication proof. | Grant Thornton Sénégal expresses unmodified opinion on CICA-RE2024 annual sector-basis accounts. Management responsibility explicitly specifies CIMA insurance/reinsurance accounting framework. Signed13June2025. Locally relevant regional reinsurer filing, not IFRS17 filing.</x:v>
      </x:c>
      <x:c r="N358" s="23"/>
      <x:c r="O358" s="23"/>
      <x:c r="P358" s="23"/>
      <x:c r="Q358" s="23"/>
    </x:row>
    <x:row r="359" ht="26.399999618530273" hidden="0" customHeight="1">
      <x:c r="A359" s="23" t="str">
        <x:v>SRC-TGO-2026-G009</x:v>
      </x:c>
      <x:c r="B359" s="23" t="str">
        <x:v>TGO</x:v>
      </x:c>
      <x:c r="C359" s="23" t="str">
        <x:v>GTA Assurances Vie</x:v>
      </x:c>
      <x:c r="D359" s="23" t="str">
        <x:v>Rapports annuels</x:v>
      </x:c>
      <x:c r="E359" s="23" t="str">
        <x:v>https://gtaassurancesvie.tg/rapport-annuels/</x:v>
      </x:c>
      <x:c r="F359" s="24"/>
      <x:c r="G359" s="24"/>
      <x:c r="H359" s="24" t="d">
        <x:v>2026-10-15T00:00:00.000Z</x:v>
      </x:c>
      <x:c r="I359" s="24"/>
      <x:c r="J359" s="23" t="str">
        <x:v>B2</x:v>
      </x:c>
      <x:c r="K359" s="23" t="str">
        <x:v>Entity filing</x:v>
      </x:c>
      <x:c r="L359" s="23" t="str">
        <x:v>Report headings: management2022/2019, annual2018/2017/2016, retrieval lines62–72</x:v>
      </x:c>
      <x:c r="M359" s="23" t="str">
        <x:v>Index coverage is not statement about existence of all reports. | Opened issuer index displays older report labels only. No current audited IFRS17 accounts established from index.</x:v>
      </x:c>
      <x:c r="N359" s="23"/>
      <x:c r="O359" s="23"/>
      <x:c r="P359" s="23"/>
      <x:c r="Q359" s="23"/>
    </x:row>
    <x:row r="360" ht="39.599998474121094" hidden="0" customHeight="1">
      <x:c r="A360" s="23" t="str">
        <x:v>SRC-CMR-2026-G001</x:v>
      </x:c>
      <x:c r="B360" s="23" t="str">
        <x:v>CMR</x:v>
      </x:c>
      <x:c r="C360" s="23" t="str">
        <x:v>CIMA, Secrétariat Général</x:v>
      </x:c>
      <x:c r="D360" s="23" t="str">
        <x:v>Rapport sur l’ensemble des marchés d’assurances de la CIMA, exercice 2022</x:v>
      </x:c>
      <x:c r="E360" s="23" t="str">
        <x:v>https://cima-afrique.org/wp-content/uploads/2024/10/rapport-des-marches-CIMA-2022.pdf</x:v>
      </x:c>
      <x:c r="F360" s="24"/>
      <x:c r="G360" s="24"/>
      <x:c r="H360" s="24" t="d">
        <x:v>2026-10-15T00:00:00.000Z</x:v>
      </x:c>
      <x:c r="I360" s="24"/>
      <x:c r="J360" s="23" t="str">
        <x:v>A2</x:v>
      </x:c>
      <x:c r="K360" s="23" t="str">
        <x:v>Official non-binding</x:v>
      </x:c>
      <x:c r="L360" s="23" t="str">
        <x:v>PDF pp. 13 and 18; annual statutory statistical returns and country non-life market table</x:v>
      </x:c>
      <x:c r="M360" s="23" t="str">
        <x:v>The report describes its annual statistical-return basis and includes Cameroon in the 2022 non-life market table. This identifies insurance-market reporting context, not an IFRS 17 perimeter. | Original type: Official market report</x:v>
      </x:c>
      <x:c r="N360" s="23"/>
      <x:c r="O360" s="23"/>
      <x:c r="P360" s="23"/>
      <x:c r="Q360" s="23"/>
    </x:row>
    <x:row r="361" ht="39.599998474121094" hidden="0" customHeight="1">
      <x:c r="A361" s="23" t="str">
        <x:v>SRC-CMR-2026-G002</x:v>
      </x:c>
      <x:c r="B361" s="23" t="str">
        <x:v>CMR</x:v>
      </x:c>
      <x:c r="C361" s="23" t="str">
        <x:v>CIMA / Commission Régionale de Contrôle des Assurances</x:v>
      </x:c>
      <x:c r="D361" s="23" t="str">
        <x:v>Décisions de la CRCA — index des décisions 2025</x:v>
      </x:c>
      <x:c r="E361" s="23" t="str">
        <x:v>https://cima-afrique.org/decisions-de-la-crca/</x:v>
      </x:c>
      <x:c r="F361" s="24"/>
      <x:c r="G361" s="24"/>
      <x:c r="H361" s="24" t="d">
        <x:v>2026-10-15T00:00:00.000Z</x:v>
      </x:c>
      <x:c r="I361" s="24"/>
      <x:c r="J361" s="23" t="str">
        <x:v>A2</x:v>
      </x:c>
      <x:c r="K361" s="23" t="str">
        <x:v>Official non-binding</x:v>
      </x:c>
      <x:c r="L361" s="23" t="str">
        <x:v>Section Décisions 2025; rows naming SAAR, SANLAMALLIANZ and other Cameroon entities; decisions dated 16 August 2025</x:v>
      </x:c>
      <x:c r="M361" s="23" t="str">
        <x:v>The official index lists warnings or fines for SAAR, SANLAMALLIANZ and other Cameroon entities; decisions dated 16 August 2025. The index does not establish the grounds as IFRS 17-related.</x:v>
      </x:c>
      <x:c r="N361" s="23"/>
      <x:c r="O361" s="23"/>
      <x:c r="P361" s="23"/>
      <x:c r="Q361" s="23"/>
    </x:row>
    <x:row r="362" ht="52.79999923706055" hidden="0" customHeight="1">
      <x:c r="A362" s="23" t="str">
        <x:v>SRC-CMR-2026-G003</x:v>
      </x:c>
      <x:c r="B362" s="23" t="str">
        <x:v>CMR</x:v>
      </x:c>
      <x:c r="C362" s="23" t="str">
        <x:v>Association des Sociétés d’Assurances du Cameroun (ASAC)</x:v>
      </x:c>
      <x:c r="D362" s="23" t="str">
        <x:v>Chiffre d’affaires provisoire du marché camerounais des assurances, exercice 2024</x:v>
      </x:c>
      <x:c r="E362" s="23" t="str">
        <x:v>https://website-152537193167-eu-north-1-an.s3.eu-north-1.amazonaws.com/uploads/43411af0-4e3d-4d6f-8dac-8f3d7040aee0-2026-06-22.pdf</x:v>
      </x:c>
      <x:c r="F362" s="24"/>
      <x:c r="G362" s="24"/>
      <x:c r="H362" s="24" t="d">
        <x:v>2026-10-15T00:00:00.000Z</x:v>
      </x:c>
      <x:c r="I362" s="24"/>
      <x:c r="J362" s="23" t="str">
        <x:v>B1</x:v>
      </x:c>
      <x:c r="K362" s="23" t="str">
        <x:v>Official non-binding</x:v>
      </x:c>
      <x:c r="L362" s="23" t="str">
        <x:v>PDF pp. 2, 6 and 9; Tables 1, 5 and 8</x:v>
      </x:c>
      <x:c r="M362" s="23" t="str">
        <x:v>The primary ASAC report separates non-life and life/capitalisation premiums and names local companies in each segment. It is a provisional market-statistics publication rather than an audited IFRS 17 statement. | Original type: Industry market report | Original binding description: Non-binding</x:v>
      </x:c>
      <x:c r="N362" s="23"/>
      <x:c r="O362" s="23"/>
      <x:c r="P362" s="23"/>
      <x:c r="Q362" s="23"/>
    </x:row>
    <x:row r="363" ht="39.599998474121094" hidden="0" customHeight="1">
      <x:c r="A363" s="23" t="str">
        <x:v>SRC-CMR-2026-G004</x:v>
      </x:c>
      <x:c r="B363" s="23" t="str">
        <x:v>CMR</x:v>
      </x:c>
      <x:c r="C363" s="23" t="str">
        <x:v>BVMAC</x:v>
      </x:c>
      <x:c r="D363" s="23" t="str">
        <x:v>Espace Émetteurs — Émetteurs Actions</x:v>
      </x:c>
      <x:c r="E363" s="23" t="str">
        <x:v>https://www.bvm-ac.org/espace-emetteurs/emetteurs-actions/</x:v>
      </x:c>
      <x:c r="F363" s="24"/>
      <x:c r="G363" s="24"/>
      <x:c r="H363" s="24" t="d">
        <x:v>2026-10-15T00:00:00.000Z</x:v>
      </x:c>
      <x:c r="I363" s="24"/>
      <x:c r="J363" s="23" t="str">
        <x:v>A2</x:v>
      </x:c>
      <x:c r="K363" s="23" t="str">
        <x:v>Official non-binding</x:v>
      </x:c>
      <x:c r="L363" s="23" t="str">
        <x:v>Issuer tabs and SCG-RE section; financial-statement links</x:v>
      </x:c>
      <x:c r="M363" s="23" t="str">
        <x:v>The displayed issuer tabs include SCG-Ré and the Cameroon industrial issuers SEMC, SAFACAM and SOCAPALM. Cameroon industrial IFRS filings cannot be substituted for local insurer IFRS 17 evidence.</x:v>
      </x:c>
      <x:c r="N363" s="23"/>
      <x:c r="O363" s="23"/>
      <x:c r="P363" s="23"/>
      <x:c r="Q363" s="23"/>
    </x:row>
    <x:row r="364" ht="39.599998474121094" hidden="0" customHeight="1">
      <x:c r="A364" s="23" t="str">
        <x:v>SRC-CAF-2026-G001</x:v>
      </x:c>
      <x:c r="B364" s="23" t="str">
        <x:v>CAF</x:v>
      </x:c>
      <x:c r="C364" s="23" t="str">
        <x:v>CIMA, Secrétariat Général</x:v>
      </x:c>
      <x:c r="D364" s="23" t="str">
        <x:v>Rapport sur l’ensemble des marchés d’assurances de la CIMA, exercice 2022</x:v>
      </x:c>
      <x:c r="E364" s="23" t="str">
        <x:v>https://cima-afrique.org/wp-content/uploads/2024/10/rapport-des-marches-CIMA-2022.pdf</x:v>
      </x:c>
      <x:c r="F364" s="24"/>
      <x:c r="G364" s="24"/>
      <x:c r="H364" s="24" t="d">
        <x:v>2026-10-15T00:00:00.000Z</x:v>
      </x:c>
      <x:c r="I364" s="24"/>
      <x:c r="J364" s="23" t="str">
        <x:v>A2</x:v>
      </x:c>
      <x:c r="K364" s="23" t="str">
        <x:v>Official non-binding</x:v>
      </x:c>
      <x:c r="L364" s="23" t="str">
        <x:v>PDF pp. 13 and 18; annual statutory statistical returns and country non-life market table</x:v>
      </x:c>
      <x:c r="M364" s="23" t="str">
        <x:v>The report describes its annual statistical-return basis and includes Central African Republic in the 2022 non-life market table. This identifies insurance-market reporting context, not an IFRS 17 perimeter. | Original type: Official market report</x:v>
      </x:c>
      <x:c r="N364" s="23"/>
      <x:c r="O364" s="23"/>
      <x:c r="P364" s="23"/>
      <x:c r="Q364" s="23"/>
    </x:row>
    <x:row r="365" ht="39.599998474121094" hidden="0" customHeight="1">
      <x:c r="A365" s="23" t="str">
        <x:v>SRC-CAF-2026-G002</x:v>
      </x:c>
      <x:c r="B365" s="23" t="str">
        <x:v>CAF</x:v>
      </x:c>
      <x:c r="C365" s="23" t="str">
        <x:v>CIMA / Commission Régionale de Contrôle des Assurances</x:v>
      </x:c>
      <x:c r="D365" s="23" t="str">
        <x:v>Décisions de la CRCA — index des décisions 2025</x:v>
      </x:c>
      <x:c r="E365" s="23" t="str">
        <x:v>https://cima-afrique.org/decisions-de-la-crca/</x:v>
      </x:c>
      <x:c r="F365" s="24"/>
      <x:c r="G365" s="24"/>
      <x:c r="H365" s="24" t="d">
        <x:v>2026-10-15T00:00:00.000Z</x:v>
      </x:c>
      <x:c r="I365" s="24"/>
      <x:c r="J365" s="23" t="str">
        <x:v>A2</x:v>
      </x:c>
      <x:c r="K365" s="23" t="str">
        <x:v>Official non-binding</x:v>
      </x:c>
      <x:c r="L365" s="23" t="str">
        <x:v>Section Décisions 2025; rows naming SUNU Assurances Centrafrique; decisions n°040-25, 041-25 and 042-25 dated 19 July 2025</x:v>
      </x:c>
      <x:c r="M365" s="23" t="str">
        <x:v>The official index lists warnings or fines for SUNU Assurances Centrafrique; decisions n°040-25, 041-25 and 042-25 dated 19 July 2025. The index does not establish the grounds as IFRS 17-related.</x:v>
      </x:c>
      <x:c r="N365" s="23"/>
      <x:c r="O365" s="23"/>
      <x:c r="P365" s="23"/>
      <x:c r="Q365" s="23"/>
    </x:row>
    <x:row r="366" ht="26.399999618530273" hidden="0" customHeight="1">
      <x:c r="A366" s="23" t="str">
        <x:v>SRC-CAF-2026-G003</x:v>
      </x:c>
      <x:c r="B366" s="23" t="str">
        <x:v>CAF</x:v>
      </x:c>
      <x:c r="C366" s="23" t="str">
        <x:v>Ministère des Finances et du Budget, République centrafricaine</x:v>
      </x:c>
      <x:c r="D366" s="23" t="str">
        <x:v>Directions Générales</x:v>
      </x:c>
      <x:c r="E366" s="23" t="str">
        <x:v>https://www.finances.gouv.cf/direction/19/directions-generales</x:v>
      </x:c>
      <x:c r="F366" s="24"/>
      <x:c r="G366" s="24"/>
      <x:c r="H366" s="24" t="d">
        <x:v>2026-10-15T00:00:00.000Z</x:v>
      </x:c>
      <x:c r="I366" s="24"/>
      <x:c r="J366" s="23" t="str">
        <x:v>A2</x:v>
      </x:c>
      <x:c r="K366" s="23" t="str">
        <x:v>Official non-binding</x:v>
      </x:c>
      <x:c r="L366" s="23" t="str">
        <x:v>Responsibilities concerning application of community insurance regulation, immediately before Domaine de la Comptabilité</x:v>
      </x:c>
      <x:c r="M366" s="23" t="str">
        <x:v>The ministry describes responsibility for respecting community insurance regulation. This identifies a local official supervisory route, without an IFRS 17 instrument.</x:v>
      </x:c>
      <x:c r="N366" s="23"/>
      <x:c r="O366" s="23"/>
      <x:c r="P366" s="23"/>
      <x:c r="Q366" s="23"/>
    </x:row>
    <x:row r="367" ht="39.599998474121094" hidden="0" customHeight="1">
      <x:c r="A367" s="23" t="str">
        <x:v>SRC-TCD-2026-G001</x:v>
      </x:c>
      <x:c r="B367" s="23" t="str">
        <x:v>TCD</x:v>
      </x:c>
      <x:c r="C367" s="23" t="str">
        <x:v>CIMA, Secrétariat Général</x:v>
      </x:c>
      <x:c r="D367" s="23" t="str">
        <x:v>Rapport sur l’ensemble des marchés d’assurances de la CIMA, exercice 2022</x:v>
      </x:c>
      <x:c r="E367" s="23" t="str">
        <x:v>https://cima-afrique.org/wp-content/uploads/2024/10/rapport-des-marches-CIMA-2022.pdf</x:v>
      </x:c>
      <x:c r="F367" s="24"/>
      <x:c r="G367" s="24"/>
      <x:c r="H367" s="24" t="d">
        <x:v>2026-10-15T00:00:00.000Z</x:v>
      </x:c>
      <x:c r="I367" s="24"/>
      <x:c r="J367" s="23" t="str">
        <x:v>A2</x:v>
      </x:c>
      <x:c r="K367" s="23" t="str">
        <x:v>Official non-binding</x:v>
      </x:c>
      <x:c r="L367" s="23" t="str">
        <x:v>PDF pp. 13 and 18; annual statutory statistical returns and country non-life market table</x:v>
      </x:c>
      <x:c r="M367" s="23" t="str">
        <x:v>The report describes its annual statistical-return basis and includes Chad in the 2022 non-life market table. This identifies insurance-market reporting context, not an IFRS 17 perimeter. | Original type: Official market report</x:v>
      </x:c>
      <x:c r="N367" s="23"/>
      <x:c r="O367" s="23"/>
      <x:c r="P367" s="23"/>
      <x:c r="Q367" s="23"/>
    </x:row>
    <x:row r="368" ht="39.599998474121094" hidden="0" customHeight="1">
      <x:c r="A368" s="23" t="str">
        <x:v>SRC-COG-2026-G001</x:v>
      </x:c>
      <x:c r="B368" s="23" t="str">
        <x:v>COG</x:v>
      </x:c>
      <x:c r="C368" s="23" t="str">
        <x:v>CIMA, Secrétariat Général</x:v>
      </x:c>
      <x:c r="D368" s="23" t="str">
        <x:v>Rapport sur l’ensemble des marchés d’assurances de la CIMA, exercice 2022</x:v>
      </x:c>
      <x:c r="E368" s="23" t="str">
        <x:v>https://cima-afrique.org/wp-content/uploads/2024/10/rapport-des-marches-CIMA-2022.pdf</x:v>
      </x:c>
      <x:c r="F368" s="24"/>
      <x:c r="G368" s="24"/>
      <x:c r="H368" s="24" t="d">
        <x:v>2026-10-15T00:00:00.000Z</x:v>
      </x:c>
      <x:c r="I368" s="24"/>
      <x:c r="J368" s="23" t="str">
        <x:v>A2</x:v>
      </x:c>
      <x:c r="K368" s="23" t="str">
        <x:v>Official non-binding</x:v>
      </x:c>
      <x:c r="L368" s="23" t="str">
        <x:v>PDF pp. 13 and 18; annual statutory statistical returns and country non-life market table</x:v>
      </x:c>
      <x:c r="M368" s="23" t="str">
        <x:v>The report describes its annual statistical-return basis and includes Congo in the 2022 non-life market table. This identifies insurance-market reporting context, not an IFRS 17 perimeter. | Original type: Official market report</x:v>
      </x:c>
      <x:c r="N368" s="23"/>
      <x:c r="O368" s="23"/>
      <x:c r="P368" s="23"/>
      <x:c r="Q368" s="23"/>
    </x:row>
    <x:row r="369" ht="39.599998474121094" hidden="0" customHeight="1">
      <x:c r="A369" s="23" t="str">
        <x:v>SRC-COG-2026-G002</x:v>
      </x:c>
      <x:c r="B369" s="23" t="str">
        <x:v>COG</x:v>
      </x:c>
      <x:c r="C369" s="23" t="str">
        <x:v>CIMA / Commission Régionale de Contrôle des Assurances</x:v>
      </x:c>
      <x:c r="D369" s="23" t="str">
        <x:v>Décisions de la CRCA — index des décisions 2025</x:v>
      </x:c>
      <x:c r="E369" s="23" t="str">
        <x:v>https://cima-afrique.org/decisions-de-la-crca/</x:v>
      </x:c>
      <x:c r="F369" s="24"/>
      <x:c r="G369" s="24"/>
      <x:c r="H369" s="24" t="d">
        <x:v>2026-10-15T00:00:00.000Z</x:v>
      </x:c>
      <x:c r="I369" s="24"/>
      <x:c r="J369" s="23" t="str">
        <x:v>A2</x:v>
      </x:c>
      <x:c r="K369" s="23" t="str">
        <x:v>Official non-binding</x:v>
      </x:c>
      <x:c r="L369" s="23" t="str">
        <x:v>Section Décisions 2025; rows naming ARC Congo, AGC Congo, AGC Vie Congo and AMC Assurances Congo; decisions dated 14 February 2025</x:v>
      </x:c>
      <x:c r="M369" s="23" t="str">
        <x:v>The official index lists warnings or fines for ARC Congo, AGC Congo, AGC Vie Congo and AMC Assurances Congo; decisions dated 14 February 2025. The index does not establish the grounds as IFRS 17-related.</x:v>
      </x:c>
      <x:c r="N369" s="23"/>
      <x:c r="O369" s="23"/>
      <x:c r="P369" s="23"/>
      <x:c r="Q369" s="23"/>
    </x:row>
    <x:row r="370" ht="39.599998474121094" hidden="0" customHeight="1">
      <x:c r="A370" s="23" t="str">
        <x:v>SRC-COD-2026-G001</x:v>
      </x:c>
      <x:c r="B370" s="23" t="str">
        <x:v>COD</x:v>
      </x:c>
      <x:c r="C370" s="23" t="str">
        <x:v>SONAS SA; Conseil Supérieur du Portefeuille official repository</x:v>
      </x:c>
      <x:c r="D370" s="23" t="str">
        <x:v>SONAS SA — États financiers, exercice comptable 2023</x:v>
      </x:c>
      <x:c r="E370" s="23" t="str">
        <x:v>https://csp.cd/fileadmin/templates/php/consult.php</x:v>
      </x:c>
      <x:c r="F370" s="24"/>
      <x:c r="G370" s="24"/>
      <x:c r="H370" s="24" t="d">
        <x:v>2026-10-15T00:00:00.000Z</x:v>
      </x:c>
      <x:c r="I370" s="24"/>
      <x:c r="J370" s="23" t="str">
        <x:v>A3</x:v>
      </x:c>
      <x:c r="K370" s="23" t="str">
        <x:v>Entity filing</x:v>
      </x:c>
      <x:c r="L370" s="23" t="str">
        <x:v>PDF p. 10, section 2.1.1; p. 8, commissaires aux comptes</x:v>
      </x:c>
      <x:c r="M370" s="23" t="str">
        <x:v>The local legal-entity accounts state a PCSSA insurance-sector accounting basis. Cover month September 2024; 2023 auditors are separately identified in the official audit PDF. | Original type: Insurer annual financial statements</x:v>
      </x:c>
      <x:c r="N370" s="23"/>
      <x:c r="O370" s="23"/>
      <x:c r="P370" s="23"/>
      <x:c r="Q370" s="23"/>
    </x:row>
    <x:row r="371" ht="39.599998474121094" hidden="0" customHeight="1">
      <x:c r="A371" s="23" t="str">
        <x:v>SRC-COD-2026-G002</x:v>
      </x:c>
      <x:c r="B371" s="23" t="str">
        <x:v>COD</x:v>
      </x:c>
      <x:c r="C371" s="23" t="str">
        <x:v>SONAS SA; ECR SARL and Théophile Ndangi Ndangani; CSP official repository</x:v>
      </x:c>
      <x:c r="D371" s="23" t="str">
        <x:v>SONAS SA — Rapport des commissaires aux comptes sur les états financiers arrêtés au 31 décembre 2023</x:v>
      </x:c>
      <x:c r="E371" s="23" t="str">
        <x:v>https://csp.cd/fileadmin/templates/php/consult.php</x:v>
      </x:c>
      <x:c r="F371" s="24"/>
      <x:c r="G371" s="24"/>
      <x:c r="H371" s="24" t="d">
        <x:v>2026-10-15T00:00:00.000Z</x:v>
      </x:c>
      <x:c r="I371" s="24"/>
      <x:c r="J371" s="23" t="str">
        <x:v>A3</x:v>
      </x:c>
      <x:c r="K371" s="23" t="str">
        <x:v>Entity filing</x:v>
      </x:c>
      <x:c r="L371" s="23" t="str">
        <x:v>PDF p. 2, opinion; p. 3, qualifications; p. 8, signatures</x:v>
      </x:c>
      <x:c r="M371" s="23" t="str">
        <x:v>The auditors issue a qualified opinion under the specific insurance-sector chart. The report is signed in Kinshasa on 27 September 2024 by ECR SARL and Théophile Ndangi Ndangani. | Original type: Insurer audit report</x:v>
      </x:c>
      <x:c r="N371" s="23"/>
      <x:c r="O371" s="23"/>
      <x:c r="P371" s="23"/>
      <x:c r="Q371" s="23"/>
    </x:row>
    <x:row r="372" ht="39.599998474121094" hidden="0" customHeight="1">
      <x:c r="A372" s="23" t="str">
        <x:v>SRC-COD-2026-G003</x:v>
      </x:c>
      <x:c r="B372" s="23" t="str">
        <x:v>COD</x:v>
      </x:c>
      <x:c r="C372" s="23" t="str">
        <x:v>SONAS SA; Conseil Supérieur du Portefeuille official repository</x:v>
      </x:c>
      <x:c r="D372" s="23" t="str">
        <x:v>SONAS SA — États financiers, exercice comptable 2024</x:v>
      </x:c>
      <x:c r="E372" s="23" t="str">
        <x:v>https://csp.cd/fileadmin/templates/php/consult.php</x:v>
      </x:c>
      <x:c r="F372" s="24"/>
      <x:c r="G372" s="24"/>
      <x:c r="H372" s="24" t="d">
        <x:v>2026-10-15T00:00:00.000Z</x:v>
      </x:c>
      <x:c r="I372" s="24"/>
      <x:c r="J372" s="23" t="str">
        <x:v>A3</x:v>
      </x:c>
      <x:c r="K372" s="23" t="str">
        <x:v>Entity filing</x:v>
      </x:c>
      <x:c r="L372" s="23" t="str">
        <x:v>PDF p. 11, section 2.1.1; pp. 5 and 8, legal-entity context</x:v>
      </x:c>
      <x:c r="M372" s="23" t="str">
        <x:v>The 2024 SONAS legal-entity accounts again specify PCSSA and historical cost with legal revaluation. A matching 2024 audit report was not obtained. | Original type: Insurer annual financial statements</x:v>
      </x:c>
      <x:c r="N372" s="23"/>
      <x:c r="O372" s="23"/>
      <x:c r="P372" s="23"/>
      <x:c r="Q372" s="23"/>
    </x:row>
    <x:row r="373" ht="39.599998474121094" hidden="0" customHeight="1">
      <x:c r="A373" s="23" t="str">
        <x:v>SRC-COD-2026-G004</x:v>
      </x:c>
      <x:c r="B373" s="23" t="str">
        <x:v>COD</x:v>
      </x:c>
      <x:c r="C373" s="23" t="str">
        <x:v>ARCA, Democratic Republic of the Congo</x:v>
      </x:c>
      <x:c r="D373" s="23" t="str">
        <x:v>Modèle Rapport SNECA</x:v>
      </x:c>
      <x:c r="E373" s="23" t="str">
        <x:v>https://arca.cd/wp-content/uploads/2023/03/Rapport-SNECA-1.xlsx</x:v>
      </x:c>
      <x:c r="F373" s="24"/>
      <x:c r="G373" s="24"/>
      <x:c r="H373" s="24" t="d">
        <x:v>2026-10-15T00:00:00.000Z</x:v>
      </x:c>
      <x:c r="I373" s="24"/>
      <x:c r="J373" s="23" t="str">
        <x:v>A2</x:v>
      </x:c>
      <x:c r="K373" s="23" t="str">
        <x:v>Official non-binding</x:v>
      </x:c>
      <x:c r="L373" s="23" t="str">
        <x:v>Worksheet 'Rapport SNECA', A1:I1 and F36</x:v>
      </x:c>
      <x:c r="M373" s="23" t="str">
        <x:v>The official template contains insurer, policy/certificate, premium, currency and SNECA-fee columns. It is not an IFRS 17 financial-statement or prudential reconciliation template. | Original type: Official reporting template</x:v>
      </x:c>
      <x:c r="N373" s="23"/>
      <x:c r="O373" s="23"/>
      <x:c r="P373" s="23"/>
      <x:c r="Q373" s="23"/>
    </x:row>
    <x:row r="374" ht="26.399999618530273" hidden="0" customHeight="1">
      <x:c r="A374" s="23" t="str">
        <x:v>SRC-COD-2026-G005</x:v>
      </x:c>
      <x:c r="B374" s="23" t="str">
        <x:v>COD</x:v>
      </x:c>
      <x:c r="C374" s="23" t="str">
        <x:v>ARCA, Democratic Republic of the Congo</x:v>
      </x:c>
      <x:c r="D374" s="23" t="str">
        <x:v>Règlements</x:v>
      </x:c>
      <x:c r="E374" s="23" t="str">
        <x:v>https://arca.cd/reglements/</x:v>
      </x:c>
      <x:c r="F374" s="24"/>
      <x:c r="G374" s="24"/>
      <x:c r="H374" s="24" t="d">
        <x:v>2026-10-15T00:00:00.000Z</x:v>
      </x:c>
      <x:c r="I374" s="24"/>
      <x:c r="J374" s="23" t="str">
        <x:v>A2</x:v>
      </x:c>
      <x:c r="K374" s="23" t="str">
        <x:v>Official non-binding</x:v>
      </x:c>
      <x:c r="L374" s="23" t="str">
        <x:v>Displayed regulations n°005/21–001/19</x:v>
      </x:c>
      <x:c r="M374" s="23" t="str">
        <x:v>The accessible official catalogue lists tariff and distribution regulations; it did not provide an IFRS 17 accounting instrument in the inspected list.</x:v>
      </x:c>
      <x:c r="N374" s="23"/>
      <x:c r="O374" s="23"/>
      <x:c r="P374" s="23"/>
      <x:c r="Q374" s="23"/>
    </x:row>
    <x:row r="375" ht="39.599998474121094" hidden="0" customHeight="1">
      <x:c r="A375" s="23" t="str">
        <x:v>SRC-COD-2026-G006</x:v>
      </x:c>
      <x:c r="B375" s="23" t="str">
        <x:v>COD</x:v>
      </x:c>
      <x:c r="C375" s="23" t="str">
        <x:v>ARCA, Democratic Republic of the Congo</x:v>
      </x:c>
      <x:c r="D375" s="23" t="str">
        <x:v>Décrets</x:v>
      </x:c>
      <x:c r="E375" s="23" t="str">
        <x:v>https://arca.cd/decrets/</x:v>
      </x:c>
      <x:c r="F375" s="24"/>
      <x:c r="G375" s="24"/>
      <x:c r="H375" s="24" t="d">
        <x:v>2026-10-15T00:00:00.000Z</x:v>
      </x:c>
      <x:c r="I375" s="24"/>
      <x:c r="J375" s="23" t="str">
        <x:v>A2</x:v>
      </x:c>
      <x:c r="K375" s="23" t="str">
        <x:v>Official non-binding</x:v>
      </x:c>
      <x:c r="L375" s="23" t="str">
        <x:v>Displayed insurance decrees and downloads</x:v>
      </x:c>
      <x:c r="M375" s="23" t="str">
        <x:v>The inspected official decree page displays five insurance decrees. The 2017 PCSSA decree discovered in secondary repositories was not reproduced as a newly verified binding primary text.</x:v>
      </x:c>
      <x:c r="N375" s="23"/>
      <x:c r="O375" s="23"/>
      <x:c r="P375" s="23"/>
      <x:c r="Q375" s="23"/>
    </x:row>
    <x:row r="376" ht="39.599998474121094" hidden="0" customHeight="1">
      <x:c r="A376" s="23" t="str">
        <x:v>SRC-GNQ-2026-G001</x:v>
      </x:c>
      <x:c r="B376" s="23" t="str">
        <x:v>GNQ</x:v>
      </x:c>
      <x:c r="C376" s="23" t="str">
        <x:v>CIMA, Secrétariat Général</x:v>
      </x:c>
      <x:c r="D376" s="23" t="str">
        <x:v>Rapport sur l’ensemble des marchés d’assurances de la CIMA, exercice 2022</x:v>
      </x:c>
      <x:c r="E376" s="23" t="str">
        <x:v>https://cima-afrique.org/wp-content/uploads/2024/10/rapport-des-marches-CIMA-2022.pdf</x:v>
      </x:c>
      <x:c r="F376" s="24"/>
      <x:c r="G376" s="24"/>
      <x:c r="H376" s="24" t="d">
        <x:v>2026-10-15T00:00:00.000Z</x:v>
      </x:c>
      <x:c r="I376" s="24"/>
      <x:c r="J376" s="23" t="str">
        <x:v>A2</x:v>
      </x:c>
      <x:c r="K376" s="23" t="str">
        <x:v>Official non-binding</x:v>
      </x:c>
      <x:c r="L376" s="23" t="str">
        <x:v>PDF pp. 13 and 18; annual statutory statistical returns and country non-life market table</x:v>
      </x:c>
      <x:c r="M376" s="23" t="str">
        <x:v>The report describes its annual statistical-return basis and includes Equatorial Guinea in the 2022 non-life market table. This identifies insurance-market reporting context, not an IFRS 17 perimeter. | Original type: Official market report</x:v>
      </x:c>
      <x:c r="N376" s="23"/>
      <x:c r="O376" s="23"/>
      <x:c r="P376" s="23"/>
      <x:c r="Q376" s="23"/>
    </x:row>
    <x:row r="377" ht="39.599998474121094" hidden="0" customHeight="1">
      <x:c r="A377" s="23" t="str">
        <x:v>SRC-GNQ-2026-G002</x:v>
      </x:c>
      <x:c r="B377" s="23" t="str">
        <x:v>GNQ</x:v>
      </x:c>
      <x:c r="C377" s="23" t="str">
        <x:v>CIMA / Commission Régionale de Contrôle des Assurances</x:v>
      </x:c>
      <x:c r="D377" s="23" t="str">
        <x:v>Décisions de la CRCA — index des décisions 2025</x:v>
      </x:c>
      <x:c r="E377" s="23" t="str">
        <x:v>https://cima-afrique.org/decisions-de-la-crca/</x:v>
      </x:c>
      <x:c r="F377" s="24"/>
      <x:c r="G377" s="24"/>
      <x:c r="H377" s="24" t="d">
        <x:v>2026-10-15T00:00:00.000Z</x:v>
      </x:c>
      <x:c r="I377" s="24"/>
      <x:c r="J377" s="23" t="str">
        <x:v>A2</x:v>
      </x:c>
      <x:c r="K377" s="23" t="str">
        <x:v>Official non-binding</x:v>
      </x:c>
      <x:c r="L377" s="23" t="str">
        <x:v>Section Décisions 2025; rows naming CHANAS Guinée Equatoriale and GUINEBIS; decisions n°018-25 and 017-25 dated 14 February 2025</x:v>
      </x:c>
      <x:c r="M377" s="23" t="str">
        <x:v>The official index lists warnings or fines for CHANAS Guinée Equatoriale and GUINEBIS; decisions n°018-25 and 017-25 dated 14 February 2025. The index does not establish the grounds as IFRS 17-related.</x:v>
      </x:c>
      <x:c r="N377" s="23"/>
      <x:c r="O377" s="23"/>
      <x:c r="P377" s="23"/>
      <x:c r="Q377" s="23"/>
    </x:row>
    <x:row r="378" ht="39.599998474121094" hidden="0" customHeight="1">
      <x:c r="A378" s="23" t="str">
        <x:v>SRC-GAB-2026-G001</x:v>
      </x:c>
      <x:c r="B378" s="23" t="str">
        <x:v>GAB</x:v>
      </x:c>
      <x:c r="C378" s="23" t="str">
        <x:v>CIMA, Secrétariat Général</x:v>
      </x:c>
      <x:c r="D378" s="23" t="str">
        <x:v>Rapport sur l’ensemble des marchés d’assurances de la CIMA, exercice 2022</x:v>
      </x:c>
      <x:c r="E378" s="23" t="str">
        <x:v>https://cima-afrique.org/wp-content/uploads/2024/10/rapport-des-marches-CIMA-2022.pdf</x:v>
      </x:c>
      <x:c r="F378" s="24"/>
      <x:c r="G378" s="24"/>
      <x:c r="H378" s="24" t="d">
        <x:v>2026-10-15T00:00:00.000Z</x:v>
      </x:c>
      <x:c r="I378" s="24"/>
      <x:c r="J378" s="23" t="str">
        <x:v>A2</x:v>
      </x:c>
      <x:c r="K378" s="23" t="str">
        <x:v>Official non-binding</x:v>
      </x:c>
      <x:c r="L378" s="23" t="str">
        <x:v>PDF pp. 13 and 18; annual statutory statistical returns and country non-life market table</x:v>
      </x:c>
      <x:c r="M378" s="23" t="str">
        <x:v>The report describes its annual statistical-return basis and includes Gabon in the 2022 non-life market table. This identifies insurance-market reporting context, not an IFRS 17 perimeter. | Original type: Official market report</x:v>
      </x:c>
      <x:c r="N378" s="23"/>
      <x:c r="O378" s="23"/>
      <x:c r="P378" s="23"/>
      <x:c r="Q378" s="23"/>
    </x:row>
    <x:row r="379" ht="39.599998474121094" hidden="0" customHeight="1">
      <x:c r="A379" s="23" t="str">
        <x:v>SRC-GAB-2026-G002</x:v>
      </x:c>
      <x:c r="B379" s="23" t="str">
        <x:v>GAB</x:v>
      </x:c>
      <x:c r="C379" s="23" t="str">
        <x:v>CIMA / Commission Régionale de Contrôle des Assurances</x:v>
      </x:c>
      <x:c r="D379" s="23" t="str">
        <x:v>Décisions de la CRCA — index des décisions 2025</x:v>
      </x:c>
      <x:c r="E379" s="23" t="str">
        <x:v>https://cima-afrique.org/decisions-de-la-crca/</x:v>
      </x:c>
      <x:c r="F379" s="24"/>
      <x:c r="G379" s="24"/>
      <x:c r="H379" s="24" t="d">
        <x:v>2026-10-15T00:00:00.000Z</x:v>
      </x:c>
      <x:c r="I379" s="24"/>
      <x:c r="J379" s="23" t="str">
        <x:v>A2</x:v>
      </x:c>
      <x:c r="K379" s="23" t="str">
        <x:v>Official non-binding</x:v>
      </x:c>
      <x:c r="L379" s="23" t="str">
        <x:v>Section Décisions 2025; rows naming OGAR Vie and OGAR Gabon; decisions n°025-25 and 016-25 dated 14 February 2025</x:v>
      </x:c>
      <x:c r="M379" s="23" t="str">
        <x:v>The official index lists warnings or fines for OGAR Vie and OGAR Gabon; decisions n°025-25 and 016-25 dated 14 February 2025. The index does not establish the grounds as IFRS 17-related.</x:v>
      </x:c>
      <x:c r="N379" s="23"/>
      <x:c r="O379" s="23"/>
      <x:c r="P379" s="23"/>
      <x:c r="Q379" s="23"/>
    </x:row>
    <x:row r="380" ht="39.599998474121094" hidden="0" customHeight="1">
      <x:c r="A380" s="23" t="str">
        <x:v>SRC-GAB-2026-G003</x:v>
      </x:c>
      <x:c r="B380" s="23" t="str">
        <x:v>GAB</x:v>
      </x:c>
      <x:c r="C380" s="23" t="str">
        <x:v>SCG-Ré; Deloitte Touche Tohmatsu and New Ace Baker Tilly; hosted by BVMAC</x:v>
      </x:c>
      <x:c r="D380" s="23" t="str">
        <x:v>SCG-Ré — Rapport d’audit des commissaires aux comptes sur les états financiers annuels, exercice clos le 31 décembre 2023</x:v>
      </x:c>
      <x:c r="E380" s="23" t="str">
        <x:v>https://www.bvm-ac.org/wp-content/uploads/2024/10/Etats-financiers-SCG-Re-2023-1-1.pdf</x:v>
      </x:c>
      <x:c r="F380" s="24"/>
      <x:c r="G380" s="24"/>
      <x:c r="H380" s="24" t="d">
        <x:v>2026-10-15T00:00:00.000Z</x:v>
      </x:c>
      <x:c r="I380" s="24"/>
      <x:c r="J380" s="23" t="str">
        <x:v>A3</x:v>
      </x:c>
      <x:c r="K380" s="23" t="str">
        <x:v>Entity filing</x:v>
      </x:c>
      <x:c r="L380" s="23" t="str">
        <x:v>PDF p. 2, opinion; p. 3, basis; p. 8, signature</x:v>
      </x:c>
      <x:c r="M380" s="23" t="str">
        <x:v>The auditors express a qualified opinion under the CIMA accounting framework. The report is signed 4 September 2024 and concerns SCG-Ré’s annual company accounts. | Original type: Audited insurer financial statements</x:v>
      </x:c>
      <x:c r="N380" s="23"/>
      <x:c r="O380" s="23"/>
      <x:c r="P380" s="23"/>
      <x:c r="Q380" s="23"/>
    </x:row>
    <x:row r="381" ht="52.79999923706055" hidden="0" customHeight="1">
      <x:c r="A381" s="23" t="str">
        <x:v>SRC-GAB-2026-G004</x:v>
      </x:c>
      <x:c r="B381" s="23" t="str">
        <x:v>GAB</x:v>
      </x:c>
      <x:c r="C381" s="23" t="str">
        <x:v>SCG-Ré; Deloitte Touche Tohmatsu and New Ace Baker Tilly; hosted by BVMAC</x:v>
      </x:c>
      <x:c r="D381" s="23" t="str">
        <x:v>SCG-Ré — États financiers au 31 décembre 2024 et rapport d’audit</x:v>
      </x:c>
      <x:c r="E381" s="23" t="str">
        <x:v>https://www.bvm-ac.org/wp-content/uploads/2025/10/Etats-financiers-SCG-Re-2024.pdf</x:v>
      </x:c>
      <x:c r="F381" s="24"/>
      <x:c r="G381" s="24"/>
      <x:c r="H381" s="24" t="d">
        <x:v>2026-10-15T00:00:00.000Z</x:v>
      </x:c>
      <x:c r="I381" s="24"/>
      <x:c r="J381" s="23" t="str">
        <x:v>A3</x:v>
      </x:c>
      <x:c r="K381" s="23" t="str">
        <x:v>Entity filing</x:v>
      </x:c>
      <x:c r="L381" s="23" t="str">
        <x:v>PDF pp. 2–3 and 9; accounting note PDF pp. 25–27 (note pages 12–14)</x:v>
      </x:c>
      <x:c r="M381" s="23" t="str">
        <x:v>The 2024 company accounts receive a qualified CIMA-basis opinion. Accounting note II.1 says the insurance framework was used with COSUMAF/CIMA agreement; that note contains a stale reference to the half-year ended 30 June 2024. | Original type: Audited insurer financial statements</x:v>
      </x:c>
      <x:c r="N381" s="23"/>
      <x:c r="O381" s="23"/>
      <x:c r="P381" s="23"/>
      <x:c r="Q381" s="23"/>
    </x:row>
    <x:row r="382" ht="39.599998474121094" hidden="0" customHeight="1">
      <x:c r="A382" s="23" t="str">
        <x:v>SRC-GAB-2026-G005</x:v>
      </x:c>
      <x:c r="B382" s="23" t="str">
        <x:v>GAB</x:v>
      </x:c>
      <x:c r="C382" s="23" t="str">
        <x:v>Direction Nationale des Assurances, Gabon</x:v>
      </x:c>
      <x:c r="D382" s="23" t="str">
        <x:v>Rapport d’activités du marché gabonais des assurances, exercice 2024, édition 2025</x:v>
      </x:c>
      <x:c r="E382" s="23" t="str">
        <x:v>https://dnagabon.ga/wp-content/uploads/2026/01/RAPPORT-DACTIVITES-DU-MARCHE-GABONAIS-DES-ASSURANCES-Exercice-2024-Edition-2025-FINAL.pdf</x:v>
      </x:c>
      <x:c r="F382" s="24"/>
      <x:c r="G382" s="24"/>
      <x:c r="H382" s="24" t="d">
        <x:v>2026-10-15T00:00:00.000Z</x:v>
      </x:c>
      <x:c r="I382" s="24"/>
      <x:c r="J382" s="23" t="str">
        <x:v>A2</x:v>
      </x:c>
      <x:c r="K382" s="23" t="str">
        <x:v>Official non-binding</x:v>
      </x:c>
      <x:c r="L382" s="23" t="str">
        <x:v>PDF pp. 14–17; annex headings pp. 53–58</x:v>
      </x:c>
      <x:c r="M382" s="23" t="str">
        <x:v>The supervisor reports eleven insurance companies and one reinsurer, SCG-Ré, for 2024. It describes CIMA supervision and statistical/prudential reporting, without an IFRS 17 reporting bridge. | Original type: Official supervisory market report</x:v>
      </x:c>
      <x:c r="N382" s="23"/>
      <x:c r="O382" s="23"/>
      <x:c r="P382" s="23"/>
      <x:c r="Q382" s="23"/>
    </x:row>
    <x:row r="383" ht="26.399999618530273" hidden="0" customHeight="1">
      <x:c r="A383" s="23" t="str">
        <x:v>SRC-GAB-2026-G006</x:v>
      </x:c>
      <x:c r="B383" s="23" t="str">
        <x:v>GAB</x:v>
      </x:c>
      <x:c r="C383" s="23" t="str">
        <x:v>Direction Nationale des Assurances, Gabon</x:v>
      </x:c>
      <x:c r="D383" s="23" t="str">
        <x:v>Publication du Rapport d’Activités du Marché Gabonais des Assurances exercice 2024</x:v>
      </x:c>
      <x:c r="E383" s="23" t="str">
        <x:v>https://dnagabon.ga/publication-du-rapport-dactivites-du-marche-gabonais-des-assurances-exercice-2024/</x:v>
      </x:c>
      <x:c r="F383" s="24" t="d">
        <x:v>2026-01-06T00:00:00.000Z</x:v>
      </x:c>
      <x:c r="G383" s="24"/>
      <x:c r="H383" s="24" t="d">
        <x:v>2026-10-15T00:00:00.000Z</x:v>
      </x:c>
      <x:c r="I383" s="24"/>
      <x:c r="J383" s="23" t="str">
        <x:v>A2</x:v>
      </x:c>
      <x:c r="K383" s="23" t="str">
        <x:v>Official non-binding</x:v>
      </x:c>
      <x:c r="L383" s="23" t="str">
        <x:v>Article publication metadata and report download</x:v>
      </x:c>
      <x:c r="M383" s="23" t="str">
        <x:v>The official announcement publishes the 2024 market report, edition 2025, with publication metadata dated 6 January 2026.</x:v>
      </x:c>
      <x:c r="N383" s="23"/>
      <x:c r="O383" s="23"/>
      <x:c r="P383" s="23"/>
      <x:c r="Q383" s="23"/>
    </x:row>
    <x:row r="384" ht="26.399999618530273" hidden="0" customHeight="1">
      <x:c r="A384" s="23" t="str">
        <x:v>SRC-GAB-2026-G007</x:v>
      </x:c>
      <x:c r="B384" s="23" t="str">
        <x:v>GAB</x:v>
      </x:c>
      <x:c r="C384" s="23" t="str">
        <x:v>BVMAC</x:v>
      </x:c>
      <x:c r="D384" s="23" t="str">
        <x:v>Espace Émetteurs — SCG-RE</x:v>
      </x:c>
      <x:c r="E384" s="23" t="str">
        <x:v>https://www.bvm-ac.org/espace-emetteurs/emetteurs-actions/</x:v>
      </x:c>
      <x:c r="F384" s="24"/>
      <x:c r="G384" s="24"/>
      <x:c r="H384" s="24" t="d">
        <x:v>2026-10-15T00:00:00.000Z</x:v>
      </x:c>
      <x:c r="I384" s="24"/>
      <x:c r="J384" s="23" t="str">
        <x:v>A2</x:v>
      </x:c>
      <x:c r="K384" s="23" t="str">
        <x:v>Official non-binding</x:v>
      </x:c>
      <x:c r="L384" s="23" t="str">
        <x:v>SCG-RE issuer tab and 2023/2024 financial-statement download links</x:v>
      </x:c>
      <x:c r="M384" s="23" t="str">
        <x:v>BVMAC identifies SCG-Ré in its issuer repository and links the actual 2023 and 2024 financial statements.</x:v>
      </x:c>
      <x:c r="N384" s="23"/>
      <x:c r="O384" s="23"/>
      <x:c r="P384" s="23"/>
      <x:c r="Q384" s="23"/>
    </x:row>
    <x:row r="385" ht="52.79999923706055" hidden="0" customHeight="1">
      <x:c r="A385" s="23" t="str">
        <x:v>SRC-STP-2026-G001</x:v>
      </x:c>
      <x:c r="B385" s="23" t="str">
        <x:v>STP</x:v>
      </x:c>
      <x:c r="C385" s="23" t="str">
        <x:v>Banco Central de São Tomé e Príncipe</x:v>
      </x:c>
      <x:c r="D385" s="23" t="str">
        <x:v>Norma de Aplicação Permanente n°05/02 — Critérios de valorimetria</x:v>
      </x:c>
      <x:c r="E385" s="23" t="str">
        <x:v>https://www.bcstp.st/Upload/NAP/CriterioValorimetria_Seguros.pdf</x:v>
      </x:c>
      <x:c r="F385" s="24"/>
      <x:c r="G385" s="24" t="d">
        <x:v>2002-09-10T00:00:00.000Z</x:v>
      </x:c>
      <x:c r="H385" s="24" t="d">
        <x:v>2026-10-15T00:00:00.000Z</x:v>
      </x:c>
      <x:c r="I385" s="24"/>
      <x:c r="J385" s="23" t="str">
        <x:v>A1</x:v>
      </x:c>
      <x:c r="K385" s="23" t="str">
        <x:v>Binding</x:v>
      </x:c>
      <x:c r="L385" s="23" t="str">
        <x:v>PDF pp. 1–3; N°DOC 05/02, date and effective-date boxes; insurer asset/liability valuation provisions</x:v>
      </x:c>
      <x:c r="M385" s="23" t="str">
        <x:v>The BCSTP rule issued and effective 10 September 2002 prescribes insurer asset/liability valuation principles and monthly adjustments. It is a historical insurer-specific legal source; its amendment/repeal status and IFRS 17 relationship are not established. | Original type: Regulation</x:v>
      </x:c>
      <x:c r="N385" s="23"/>
      <x:c r="O385" s="23"/>
      <x:c r="P385" s="23"/>
      <x:c r="Q385" s="23"/>
    </x:row>
    <x:row r="386" ht="26.399999618530273" hidden="0" customHeight="1">
      <x:c r="A386" s="23" t="str">
        <x:v>SRC-STP-2026-G002</x:v>
      </x:c>
      <x:c r="B386" s="23" t="str">
        <x:v>STP</x:v>
      </x:c>
      <x:c r="C386" s="23" t="str">
        <x:v>Banco Central de São Tomé e Príncipe</x:v>
      </x:c>
      <x:c r="D386" s="23" t="str">
        <x:v>Empresas de Seguro — institution selector</x:v>
      </x:c>
      <x:c r="E386" s="23" t="str">
        <x:v>https://www.bcstp.st/Instituicoes-Financeiras-Detalhes?cod=SEG</x:v>
      </x:c>
      <x:c r="F386" s="24"/>
      <x:c r="G386" s="24"/>
      <x:c r="H386" s="24" t="d">
        <x:v>2026-10-15T00:00:00.000Z</x:v>
      </x:c>
      <x:c r="I386" s="24"/>
      <x:c r="J386" s="23" t="str">
        <x:v>A2</x:v>
      </x:c>
      <x:c r="K386" s="23" t="str">
        <x:v>Official non-binding</x:v>
      </x:c>
      <x:c r="L386" s="23" t="str">
        <x:v>Original HTML select options value 8 and value 9</x:v>
      </x:c>
      <x:c r="M386" s="23" t="str">
        <x:v>The original official page selector lists SAAR S.Tomé e Príncipe and NICON SEGUROS. This identifies local entities for a targeted audit search.</x:v>
      </x:c>
      <x:c r="N386" s="23"/>
      <x:c r="O386" s="23"/>
      <x:c r="P386" s="23"/>
      <x:c r="Q386" s="23"/>
    </x:row>
    <x:row r="387" ht="39.599998474121094" hidden="0" customHeight="1">
      <x:c r="A387" s="23" t="str">
        <x:v>SRC-STP-2026-G003</x:v>
      </x:c>
      <x:c r="B387" s="23" t="str">
        <x:v>STP</x:v>
      </x:c>
      <x:c r="C387" s="23" t="str">
        <x:v>Banco Central de São Tomé e Príncipe</x:v>
      </x:c>
      <x:c r="D387" s="23" t="str">
        <x:v>Legislações e Normas — filtered supervisory and accounting catalogue results</x:v>
      </x:c>
      <x:c r="E387" s="23" t="str">
        <x:v>https://www.bcstp.st/legislacoes-e-normas</x:v>
      </x:c>
      <x:c r="F387" s="24"/>
      <x:c r="G387" s="24"/>
      <x:c r="H387" s="24" t="d">
        <x:v>2026-10-15T00:00:00.000Z</x:v>
      </x:c>
      <x:c r="I387" s="24"/>
      <x:c r="J387" s="23" t="str">
        <x:v>A2</x:v>
      </x:c>
      <x:c r="K387" s="23" t="str">
        <x:v>Official non-binding</x:v>
      </x:c>
      <x:c r="L387" s="23" t="str">
        <x:v>Official get_total_nap API; area 2 Supervisão page 1 and area 7 Contabilidade page 1</x:v>
      </x:c>
      <x:c r="M387" s="23" t="str">
        <x:v>The public catalogue’s supervisory filter returned 54 entries, five displayed at page 1; accounting filter returned zero entries. These are catalogue results, not affirmative legal non-adoption evidence.</x:v>
      </x:c>
      <x:c r="N387" s="23"/>
      <x:c r="O387" s="23"/>
      <x:c r="P387" s="23"/>
      <x:c r="Q387" s="23"/>
    </x:row>
    <x:row r="388" ht="39.599998474121094" hidden="0" customHeight="1">
      <x:c r="A388" s="23" t="str">
        <x:v>SRC-STP-2026-G004</x:v>
      </x:c>
      <x:c r="B388" s="23" t="str">
        <x:v>STP</x:v>
      </x:c>
      <x:c r="C388" s="23" t="str">
        <x:v>Banco Central de São Tomé e Príncipe; BDO &amp; Associados SROC</x:v>
      </x:c>
      <x:c r="D388" s="23" t="str">
        <x:v>Relatório e Contas 2024 — Banco Central de STP</x:v>
      </x:c>
      <x:c r="E388" s="23" t="str">
        <x:v>https://www.bcstp.st/Upload/New_DOC/EE/Relat%C3%B3rio_e_Contas_2024.pdf</x:v>
      </x:c>
      <x:c r="F388" s="24"/>
      <x:c r="G388" s="24"/>
      <x:c r="H388" s="24" t="d">
        <x:v>2026-10-15T00:00:00.000Z</x:v>
      </x:c>
      <x:c r="I388" s="24"/>
      <x:c r="J388" s="23" t="str">
        <x:v>A3</x:v>
      </x:c>
      <x:c r="K388" s="23" t="str">
        <x:v>Entity filing</x:v>
      </x:c>
      <x:c r="L388" s="23" t="str">
        <x:v>PDF pp. 46–50, audit report addressed to BCSTP</x:v>
      </x:c>
      <x:c r="M388" s="23" t="str">
        <x:v>This audit concerns the central bank itself, not SAAR or NICON. The audit is dated 2 February 2026; it cannot substantiate insurer IFRS 17 implementation. | Original type: Central bank financial statements</x:v>
      </x:c>
      <x:c r="N388" s="23"/>
      <x:c r="O388" s="23"/>
      <x:c r="P388" s="23"/>
      <x:c r="Q388" s="23"/>
    </x:row>
    <x:row r="389" ht="118.80000305175781" hidden="0" customHeight="1">
      <x:c r="A389" s="23" t="str">
        <x:v>SRC-TZA-2026-RVE001</x:v>
      </x:c>
      <x:c r="B389" s="23" t="str">
        <x:v>TZA</x:v>
      </x:c>
      <x:c r="C389" s="23" t="str">
        <x:v>Tanzania Reinsurance Company Limited(TAN-RE)</x:v>
      </x:c>
      <x:c r="D389" s="23" t="str">
        <x:v>Annual Report2023</x:v>
      </x:c>
      <x:c r="E389" s="23" t="str">
        <x:v>https://tan-re.co.tz/wp-content/uploads/2024/07/2023-Annual-report.pdf</x:v>
      </x:c>
      <x:c r="F389" s="24"/>
      <x:c r="G389" s="24"/>
      <x:c r="H389" s="24" t="d">
        <x:v>2026-10-16T00:00:00.000Z</x:v>
      </x:c>
      <x:c r="I389" s="24" t="d">
        <x:v>2026-10-18T00:00:00.000Z</x:v>
      </x:c>
      <x:c r="J389" s="23" t="str">
        <x:v>A3</x:v>
      </x:c>
      <x:c r="K389" s="23" t="str">
        <x:v>Entity filing</x:v>
      </x:c>
      <x:c r="L389" s="23" t="str">
        <x:v>PDF/printedpp40–45 opinion/KAM; signedp45 dated19April2024; p46 income; p66 note4(i); p120 note36</x:v>
      </x:c>
      <x:c r="M389" s="23" t="str">
        <x:v>TAN-RE2023 local audited statements explicitly applyIFRS17 from1January2023 and restate comparatives. Auditor report signed19April2024. | Fresh issuer PDF downloaded and decisive passages/visible signature independently verified16October2026 after blind seal. Source content predates14October2026 cutoff. This supplements existing raw candidateSRC-TZA-2026-C002 under a distinct reviewer ID. | Original binding description: Entity filing; local reinsurer separate financial statements Fresh local primary render confirms image signature/date19April2024 onp45; text extraction alone omits it. Same canonical2023 report as other TAN-RE2023 registration; never count twice. Secondary verification: 2026-10-18. Original source access date retained.</x:v>
      </x:c>
      <x:c r="N389" s="23"/>
      <x:c r="O389" s="23"/>
      <x:c r="P389" s="23"/>
      <x:c r="Q389" s="23"/>
    </x:row>
    <x:row r="390" ht="66" hidden="0" customHeight="1">
      <x:c r="A390" s="23" t="str">
        <x:v>RVS-ZWE-001</x:v>
      </x:c>
      <x:c r="B390" s="23" t="str">
        <x:v>ZWE</x:v>
      </x:c>
      <x:c r="C390" s="23" t="str">
        <x:v>IPEC</x:v>
      </x:c>
      <x:c r="D390" s="23" t="str">
        <x:v>IFRS17 funeral-assurer training</x:v>
      </x:c>
      <x:c r="E390" s="23" t="str">
        <x:v>https://ipec.co.zw/local-news/ipec-conducts-ifrs-17-training-for-funeral-assurers/</x:v>
      </x:c>
      <x:c r="F390" s="24" t="d">
        <x:v>2025-07-07T00:00:00.000Z</x:v>
      </x:c>
      <x:c r="G390" s="24"/>
      <x:c r="H390" s="24" t="d">
        <x:v>2026-10-15T00:00:00.000Z</x:v>
      </x:c>
      <x:c r="I390" s="24" t="d">
        <x:v>2026-10-18T00:00:00.000Z</x:v>
      </x:c>
      <x:c r="J390" s="23" t="str">
        <x:v>A2</x:v>
      </x:c>
      <x:c r="K390" s="23" t="str">
        <x:v>Official non-binding</x:v>
      </x:c>
      <x:c r="L390" s="23" t="str">
        <x:v>lines 75-93, especially 80-81</x:v>
      </x:c>
      <x:c r="M390" s="23" t="str">
        <x:v>Competent supervisor explicitly says all insurance entities required under PAAB from 1 January 2023; funeral returns have serious compliance gaps. Legal requirement and observed compliance are distinct. | Fresh independent secondary examination18 October2026. Historical access, reconstruction and qualification records remain preserved in comparison patch history. Secondary verification: 2026-10-18. Original source access date retained.</x:v>
      </x:c>
      <x:c r="N390" s="23"/>
      <x:c r="O390" s="23"/>
      <x:c r="P390" s="23"/>
      <x:c r="Q390" s="23"/>
    </x:row>
    <x:row r="391" ht="52.79999923706055" hidden="0" customHeight="1">
      <x:c r="A391" s="23" t="str">
        <x:v>REV-NW-MAR-20261016-S001</x:v>
      </x:c>
      <x:c r="B391" s="23" t="str">
        <x:v>MAR</x:v>
      </x:c>
      <x:c r="C391" s="23" t="str">
        <x:v>ACAPS</x:v>
      </x:c>
      <x:c r="D391" s="23" t="str">
        <x:v>Instruction P.IN.01/2024 du7mars2024</x:v>
      </x:c>
      <x:c r="E391" s="23" t="str">
        <x:v>https://www.acaps.ma/sites/default/files/publication_documents/instruction_no_p.in_.012024_relative_aux_conditions_detablissement_et_de_reporting_par_les_ear_de_leurs_etats_financiers_consolides_cnnformement_aux_normes_ifrs.pdf</x:v>
      </x:c>
      <x:c r="F391" s="24"/>
      <x:c r="G391" s="24"/>
      <x:c r="H391" s="24" t="d">
        <x:v>2026-10-16T00:00:00.000Z</x:v>
      </x:c>
      <x:c r="I391" s="24"/>
      <x:c r="J391" s="23" t="str">
        <x:v>E</x:v>
      </x:c>
      <x:c r="K391" s="23" t="str">
        <x:v>Discovery only</x:v>
      </x:c>
      <x:c r="L391" s="23" t="str">
        <x:v>Official2page candidate</x:v>
      </x:c>
      <x:c r="M391" s="23" t="str">
        <x:v>Original blind candidate metadata used tier A2 and the description “Binding candidate; operative clauses inaccessible”. That is preserved solely as historical candidate wording. The operative body was not read, so current evidence classification is E / Discovery only; no binding scope or IFRS17 requirement is verified.</x:v>
      </x:c>
      <x:c r="N391" s="23"/>
      <x:c r="O391" s="23"/>
      <x:c r="P391" s="23"/>
      <x:c r="Q391" s="23"/>
    </x:row>
    <x:row r="392" ht="39.599998474121094" hidden="0" customHeight="1">
      <x:c r="A392" s="23" t="str">
        <x:v>REV-NW-MAR-20261016-S002</x:v>
      </x:c>
      <x:c r="B392" s="23" t="str">
        <x:v>MAR</x:v>
      </x:c>
      <x:c r="C392" s="23" t="str">
        <x:v>Secrétariat Général du Gouvernement du Maroc / ACAPS</x:v>
      </x:c>
      <x:c r="D392" s="23" t="str">
        <x:v>Bulletin Officiel7522bis,2July2026: ACAPS annual report2024</x:v>
      </x:c>
      <x:c r="E392" s="23" t="str">
        <x:v>https://www.sgg.gov.ma/BO/FR/2873/2026/BO_7522-bis_fr.pdf</x:v>
      </x:c>
      <x:c r="F392" s="24" t="d">
        <x:v>2026-07-02T00:00:00.000Z</x:v>
      </x:c>
      <x:c r="G392" s="24"/>
      <x:c r="H392" s="24" t="d">
        <x:v>2026-10-16T00:00:00.000Z</x:v>
      </x:c>
      <x:c r="I392" s="24"/>
      <x:c r="J392" s="23" t="str">
        <x:v>A2</x:v>
      </x:c>
      <x:c r="K392" s="23" t="str">
        <x:v>Official non-binding</x:v>
      </x:c>
      <x:c r="L392" s="23" t="str">
        <x:v>PDF12/BO1144;PDF36/BO1168</x:v>
      </x:c>
      <x:c r="M392" s="23"/>
      <x:c r="N392" s="23"/>
      <x:c r="O392" s="23"/>
      <x:c r="P392" s="23"/>
      <x:c r="Q392" s="23"/>
    </x:row>
    <x:row r="393" ht="26.399999618530273" hidden="0" customHeight="1">
      <x:c r="A393" s="23" t="str">
        <x:v>REV-NW-TUN-20261016-S001</x:v>
      </x:c>
      <x:c r="B393" s="23" t="str">
        <x:v>TUN</x:v>
      </x:c>
      <x:c r="C393" s="23" t="str">
        <x:v>Comité Général des Assurances, Tunisia</x:v>
      </x:c>
      <x:c r="D393" s="23" t="str">
        <x:v>Rapport annuel du secteur des assurances2022</x:v>
      </x:c>
      <x:c r="E393" s="23" t="str">
        <x:v>https://www.cga.gov.tn/fileadmin/contenus/pdf/RAP_CGA_AR_2022_BR.pdf</x:v>
      </x:c>
      <x:c r="F393" s="24"/>
      <x:c r="G393" s="24"/>
      <x:c r="H393" s="24" t="d">
        <x:v>2026-10-16T00:00:00.000Z</x:v>
      </x:c>
      <x:c r="I393" s="24"/>
      <x:c r="J393" s="23" t="str">
        <x:v>A2</x:v>
      </x:c>
      <x:c r="K393" s="23" t="str">
        <x:v>Official non-binding</x:v>
      </x:c>
      <x:c r="L393" s="23" t="str">
        <x:v>PDF17–18/printed16–17</x:v>
      </x:c>
      <x:c r="M393" s="23"/>
      <x:c r="N393" s="23"/>
      <x:c r="O393" s="23"/>
      <x:c r="P393" s="23"/>
      <x:c r="Q393" s="23"/>
    </x:row>
    <x:row r="394" ht="52.79999923706055" hidden="0" customHeight="1">
      <x:c r="A394" s="23" t="str">
        <x:v>SRC-BWA-2026-S2001</x:v>
      </x:c>
      <x:c r="B394" s="23" t="str">
        <x:v>BWA</x:v>
      </x:c>
      <x:c r="C394" s="23" t="str">
        <x:v>Bona Life</x:v>
      </x:c>
      <x:c r="D394" s="23" t="str">
        <x:v>Annual Report 2023/2024</x:v>
      </x:c>
      <x:c r="E394" s="23" t="str">
        <x:v>https://www.bonalife.co.bw/sites/default/files/2025-03/BONA_LIFE_2023_2024_ANNUAL_REPORT.pdf</x:v>
      </x:c>
      <x:c r="F394" s="24"/>
      <x:c r="G394" s="24"/>
      <x:c r="H394" s="24" t="d">
        <x:v>2026-10-18T00:00:00.000Z</x:v>
      </x:c>
      <x:c r="I394" s="24"/>
      <x:c r="J394" s="23" t="str">
        <x:v>A3</x:v>
      </x:c>
      <x:c r="K394" s="23" t="str">
        <x:v>Entity filing</x:v>
      </x:c>
      <x:c r="L394" s="23" t="str">
        <x:v>PDF pp.11,13–14; financial highlights and statutory actuary summary</x:v>
      </x:c>
      <x:c r="M394" s="23" t="str">
        <x:v>Local life insurer presents IFRS17 published-basis amounts and a statutory-actuary summary for year ended 31 March 2024. Independent audit opinion is not present in the 19-page document reviewed. This is incomplete audit proof, not proof that no audit exists. Supports D4=2 only; no current market-coverage claim.</x:v>
      </x:c>
      <x:c r="N394" s="23"/>
      <x:c r="O394" s="23"/>
      <x:c r="P394" s="23"/>
      <x:c r="Q394" s="23"/>
    </x:row>
    <x:row r="395" ht="52.79999923706055" hidden="0" customHeight="1">
      <x:c r="A395" s="23" t="str">
        <x:v>SRC-GHA-2026-S2001</x:v>
      </x:c>
      <x:c r="B395" s="23" t="str">
        <x:v>GHA</x:v>
      </x:c>
      <x:c r="C395" s="23" t="str">
        <x:v>Bank of Ghana / Financial Stability Council, including National Insurance Commission</x:v>
      </x:c>
      <x:c r="D395" s="23" t="str">
        <x:v>Financial Stability Review 2024</x:v>
      </x:c>
      <x:c r="E395" s="23" t="str">
        <x:v>https://www.bog.gov.gh/wp-content/uploads/2025/07/2024-Financial-Stability-Review.pdf</x:v>
      </x:c>
      <x:c r="F395" s="24"/>
      <x:c r="G395" s="24"/>
      <x:c r="H395" s="24" t="d">
        <x:v>2026-10-18T00:00:00.000Z</x:v>
      </x:c>
      <x:c r="I395" s="24"/>
      <x:c r="J395" s="23" t="str">
        <x:v>A2</x:v>
      </x:c>
      <x:c r="K395" s="23" t="str">
        <x:v>Official non-binding</x:v>
      </x:c>
      <x:c r="L395" s="23" t="str">
        <x:v>PDF p.5 preface; p.37/printed21 including footnote5; p.39/printed23 section4.2</x:v>
      </x:c>
      <x:c r="M395" s="23" t="str">
        <x:v>Official collaborative review identifies mandatory IFRS17 implementation and updated reporting templates. Low 2024 audited insurer submissions due largely to transition limit the report data. Establishes operational reporting mechanism, not completed market-wide enforcement. Reporting period 2024; unknown publication day left blank.</x:v>
      </x:c>
      <x:c r="N395" s="23"/>
      <x:c r="O395" s="23"/>
      <x:c r="P395" s="23"/>
      <x:c r="Q395" s="23"/>
    </x:row>
    <x:row r="396" ht="79.19999694824219" hidden="0" customHeight="1">
      <x:c r="A396" s="23" t="str">
        <x:v>SRC-NGA-2026-S2001</x:v>
      </x:c>
      <x:c r="B396" s="23" t="str">
        <x:v>NGA</x:v>
      </x:c>
      <x:c r="C396" s="23" t="str">
        <x:v>National Insurance Commission Nigeria</x:v>
      </x:c>
      <x:c r="D396" s="23" t="str">
        <x:v>Service Level Agreement, May 2026</x:v>
      </x:c>
      <x:c r="E396" s="23" t="str">
        <x:v>https://naicom.gov.ng/wp-content/uploads/2026/05/NAICOM-SLA.pdf</x:v>
      </x:c>
      <x:c r="F396" s="24"/>
      <x:c r="G396" s="24"/>
      <x:c r="H396" s="24" t="d">
        <x:v>2026-10-18T00:00:00.000Z</x:v>
      </x:c>
      <x:c r="I396" s="24"/>
      <x:c r="J396" s="23" t="str">
        <x:v>A2</x:v>
      </x:c>
      <x:c r="K396" s="23" t="str">
        <x:v>Official non-binding</x:v>
      </x:c>
      <x:c r="L396" s="23" t="str">
        <x:v>Cover; PDF pp.45–47 service17; p.53 service22</x:v>
      </x:c>
      <x:c r="M396" s="23" t="str">
        <x:v>Current official regulatory-service document prescribes IFRS17-compliant audited financial statements, board-approved policies, actuarial valuations, first-adopter model/system certification and review/observation/response/publication-approval workflow. Reinsurance, composite, life, general, takaful and microinsurance categories are listed. May2026 is the document month, not an invented publication day. Read with statutory IFRS adoption route and signed annuity circular; workflow is not proof of successful reviews across the material market.</x:v>
      </x:c>
      <x:c r="N396" s="23"/>
      <x:c r="O396" s="23"/>
      <x:c r="P396" s="23"/>
      <x:c r="Q396" s="23"/>
    </x:row>
    <x:row r="397" ht="66" hidden="0" customHeight="1">
      <x:c r="A397" s="23" t="str">
        <x:v>SRC-KEN-2026-S2001</x:v>
      </x:c>
      <x:c r="B397" s="23" t="str">
        <x:v>KEN</x:v>
      </x:c>
      <x:c r="C397" s="23" t="str">
        <x:v>ICEA LION Life Assurance Company Limited / KPMG Kenya</x:v>
      </x:c>
      <x:c r="D397" s="23" t="str">
        <x:v>Integrated Report2024</x:v>
      </x:c>
      <x:c r="E397" s="23" t="str">
        <x:v>https://www.icealion.co.ke/documents/252018/41e6aefd-8c44-5ee3-6300-d2f332d751d2?download=true</x:v>
      </x:c>
      <x:c r="F397" s="24"/>
      <x:c r="G397" s="24"/>
      <x:c r="H397" s="24" t="d">
        <x:v>2026-10-18T00:00:00.000Z</x:v>
      </x:c>
      <x:c r="I397" s="24"/>
      <x:c r="J397" s="23" t="str">
        <x:v>A3</x:v>
      </x:c>
      <x:c r="K397" s="23" t="str">
        <x:v>Entity filing</x:v>
      </x:c>
      <x:c r="L397" s="23" t="str">
        <x:v>PDF/printedpp88–92 auditor report, p92 signature/date; pp93–96 consolidated/company statements; p101 note2(a); pp103ff insurance policies</x:v>
      </x:c>
      <x:c r="M397" s="23" t="str">
        <x:v>Unmodified opinion expressly covers consolidated and separate/company statements. IFRS17 valuation KAM pp89–90; company insurance amounts and2023 comparatives are shown. Visual inspection ofp92 confirms image signature and handwritten31 March2025, omitted by text extraction. Kenyan life-company proof is distinguished from Uganda/group operations. Exact publication date unknown; reporting/audit/access dates remain distinct.</x:v>
      </x:c>
      <x:c r="N397" s="23"/>
      <x:c r="O397" s="23"/>
      <x:c r="P397" s="23"/>
      <x:c r="Q397" s="23"/>
    </x:row>
    <x:row r="398" ht="79.19999694824219" hidden="0" customHeight="1">
      <x:c r="A398" s="23" t="str">
        <x:v>SRC-RWA-2026-S2001</x:v>
      </x:c>
      <x:c r="B398" s="23" t="str">
        <x:v>RWA</x:v>
      </x:c>
      <x:c r="C398" s="23" t="str">
        <x:v>Sanlam Allianz Life Insurance Plc Rwanda / PwC Rwanda</x:v>
      </x:c>
      <x:c r="D398" s="23" t="str">
        <x:v>Integrated Report2025</x:v>
      </x:c>
      <x:c r="E398" s="23" t="str">
        <x:v>https://rw.sanlamallianz.com/uploads/files/Sanlam%20Allianz%20Life%20Insurance%20Plc%20Integrated%20Report%202025%20(1).pdf</x:v>
      </x:c>
      <x:c r="F398" s="24"/>
      <x:c r="G398" s="24"/>
      <x:c r="H398" s="24" t="d">
        <x:v>2026-10-18T00:00:00.000Z</x:v>
      </x:c>
      <x:c r="I398" s="24"/>
      <x:c r="J398" s="23" t="str">
        <x:v>A3</x:v>
      </x:c>
      <x:c r="K398" s="23" t="str">
        <x:v>Entity filing</x:v>
      </x:c>
      <x:c r="L398" s="23" t="str">
        <x:v>PDFpp52–56 (financial-statement printedpp7–11) auditor report; p57 income; p62 legal entity/basis; p66 IFRS17 policy</x:v>
      </x:c>
      <x:c r="M398" s="23" t="str">
        <x:v>Local Rwanda life insurer has dated unmodified IFRS opinion and IFRS17 policy; income includes insurance service/finance results and2024 comparatives. Report date31 March2026, named PwC engagement director; no handwritten signature reproduced onp56, disclosed rather than called signed. Does not rely on SouthAfrican parent. Market representativeness was not independently quantified. Exact publication date unknown; reporting/audit/access dates remain distinct.</x:v>
      </x:c>
      <x:c r="N398" s="23"/>
      <x:c r="O398" s="23"/>
      <x:c r="P398" s="23"/>
      <x:c r="Q398" s="23"/>
    </x:row>
    <x:row r="399" ht="52.79999923706055" hidden="0" customHeight="1">
      <x:c r="A399" s="23" t="str">
        <x:v>SRC-SYC-2026-S2001</x:v>
      </x:c>
      <x:c r="B399" s="23" t="str">
        <x:v>SYC</x:v>
      </x:c>
      <x:c r="C399" s="23" t="str">
        <x:v>Financial Services Authority Seychelles</x:v>
      </x:c>
      <x:c r="D399" s="23" t="str">
        <x:v>Annual Report 2024</x:v>
      </x:c>
      <x:c r="E399" s="23" t="str">
        <x:v>https://fsaseychelles.sc/component/edocman/fsa-annual-report-2024/download?Itemid=0</x:v>
      </x:c>
      <x:c r="F399" s="24"/>
      <x:c r="G399" s="24"/>
      <x:c r="H399" s="24" t="d">
        <x:v>2026-10-18T00:00:00.000Z</x:v>
      </x:c>
      <x:c r="I399" s="24"/>
      <x:c r="J399" s="23" t="str">
        <x:v>A2</x:v>
      </x:c>
      <x:c r="K399" s="23" t="str">
        <x:v>Official non-binding</x:v>
      </x:c>
      <x:c r="L399" s="23" t="str">
        <x:v>PDF pp102–106 / printed pp101–105 insurance supervision</x:v>
      </x:c>
      <x:c r="M399" s="23" t="str">
        <x:v>Fresh official PDF sampled in insurance-supervision section only. General returns and inspections are described; these passages do not establish an IFRS17-specific operational reporting bridge or review. No non-adoption inference from silence; exact publication day unknown.</x:v>
      </x:c>
      <x:c r="N399" s="23"/>
      <x:c r="O399" s="23"/>
      <x:c r="P399" s="23"/>
      <x:c r="Q399" s="23"/>
    </x:row>
    <x:row r="400" ht="52.79999923706055" hidden="0" customHeight="1">
      <x:c r="A400" s="23" t="str">
        <x:v>SRC-SYC-2026-S2002</x:v>
      </x:c>
      <x:c r="B400" s="23" t="str">
        <x:v>SYC</x:v>
      </x:c>
      <x:c r="C400" s="23" t="str">
        <x:v>Financial Services Authority Seychelles</x:v>
      </x:c>
      <x:c r="D400" s="23" t="str">
        <x:v>Annual Report 2025</x:v>
      </x:c>
      <x:c r="E400" s="23" t="str">
        <x:v>https://fsaseychelles.sc/component/edocman/fsa-annual-report-2025/download?Itemid=0</x:v>
      </x:c>
      <x:c r="F400" s="24"/>
      <x:c r="G400" s="24"/>
      <x:c r="H400" s="24" t="d">
        <x:v>2026-10-18T00:00:00.000Z</x:v>
      </x:c>
      <x:c r="I400" s="24"/>
      <x:c r="J400" s="23" t="str">
        <x:v>A2</x:v>
      </x:c>
      <x:c r="K400" s="23" t="str">
        <x:v>Official non-binding</x:v>
      </x:c>
      <x:c r="L400" s="23" t="str">
        <x:v>PDF pp106–109 insurance supervision</x:v>
      </x:c>
      <x:c r="M400" s="23" t="str">
        <x:v>Fresh official PDF sampled in insurance-supervision section only. General returns and inspections are described; these passages do not establish an IFRS17-specific operational reporting bridge or review. No non-adoption inference from silence; exact publication day unknown.</x:v>
      </x:c>
      <x:c r="N400" s="23"/>
      <x:c r="O400" s="23"/>
      <x:c r="P400" s="23"/>
      <x:c r="Q400" s="23"/>
    </x:row>
    <x:row r="401" ht="52.79999923706055" hidden="0" customHeight="1">
      <x:c r="A401" s="23" t="str">
        <x:v>SRC-SYC-2026-S2003</x:v>
      </x:c>
      <x:c r="B401" s="23" t="str">
        <x:v>SYC</x:v>
      </x:c>
      <x:c r="C401" s="23" t="str">
        <x:v>Financial Services Authority Seychelles</x:v>
      </x:c>
      <x:c r="D401" s="23" t="str">
        <x:v>Consolidated Insurance Act2008 to20 December2018</x:v>
      </x:c>
      <x:c r="E401" s="23" t="str">
        <x:v>https://fsaseychelles.sc/component/edocman/consolidated-insurance-act-2008-to-20th-december-2018/download?Itemid=0</x:v>
      </x:c>
      <x:c r="F401" s="24"/>
      <x:c r="G401" s="24"/>
      <x:c r="H401" s="24" t="d">
        <x:v>2026-10-18T00:00:00.000Z</x:v>
      </x:c>
      <x:c r="I401" s="24"/>
      <x:c r="J401" s="23" t="str">
        <x:v>A1</x:v>
      </x:c>
      <x:c r="K401" s="23" t="str">
        <x:v>Binding</x:v>
      </x:c>
      <x:c r="L401" s="23" t="str">
        <x:v>Act PDF pp39–41, ss47–50</x:v>
      </x:c>
      <x:c r="M401" s="23" t="str">
        <x:v>Historic legal/ prudential context independently inspected. Act contains annual account/audit/return powers; these provisions do not themselves explicitly endorse IFRS17. Later amendments/current full legislative chain not comprehensively verified. Prudential provisions must not be treated as IFRS17 financial-accounting non-adoption.</x:v>
      </x:c>
      <x:c r="N401" s="23"/>
      <x:c r="O401" s="23"/>
      <x:c r="P401" s="23"/>
      <x:c r="Q401" s="23"/>
    </x:row>
    <x:row r="402" ht="52.79999923706055" hidden="0" customHeight="1">
      <x:c r="A402" s="23" t="str">
        <x:v>SRC-SYC-2026-S2004</x:v>
      </x:c>
      <x:c r="B402" s="23" t="str">
        <x:v>SYC</x:v>
      </x:c>
      <x:c r="C402" s="23" t="str">
        <x:v>Financial Services Authority Seychelles</x:v>
      </x:c>
      <x:c r="D402" s="23" t="str">
        <x:v>Domestic Insurance Business Regulations2009</x:v>
      </x:c>
      <x:c r="E402" s="23" t="str">
        <x:v>https://fsaseychelles.sc/component/edocman/domestic-insurance-business-regulations-2009/download?Itemid=0</x:v>
      </x:c>
      <x:c r="F402" s="24"/>
      <x:c r="G402" s="24"/>
      <x:c r="H402" s="24" t="d">
        <x:v>2026-10-18T00:00:00.000Z</x:v>
      </x:c>
      <x:c r="I402" s="24"/>
      <x:c r="J402" s="23" t="str">
        <x:v>A1</x:v>
      </x:c>
      <x:c r="K402" s="23" t="str">
        <x:v>Binding</x:v>
      </x:c>
      <x:c r="L402" s="23" t="str">
        <x:v>Regulations PDF pp8–12, solvency/provision context</x:v>
      </x:c>
      <x:c r="M402" s="23" t="str">
        <x:v>Historic legal/ prudential context independently inspected. Act contains annual account/audit/return powers; these provisions do not themselves explicitly endorse IFRS17. Later amendments/current full legislative chain not comprehensively verified. Prudential provisions must not be treated as IFRS17 financial-accounting non-adoption.</x:v>
      </x:c>
      <x:c r="N402" s="23"/>
      <x:c r="O402" s="23"/>
      <x:c r="P402" s="23"/>
      <x:c r="Q402" s="23"/>
    </x:row>
  </x:sheetData>
  <x:pageMargins left="0.7" right="0.7" top="0.75" bottom="0.75" header="0.3" footer="0.3"/>
  <x:tableParts count="1">
    <x:tablePart xmlns:r="http://schemas.openxmlformats.org/officeDocument/2006/relationships" r:id="R61ff9ea1a9be4632"/>
  </x:tableParts>
</x:worksheet>
</file>

<file path=xl/worksheets/sheet4.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5" hidden="0" customWidth="1"/>
    <x:col min="2" max="2" width="25" hidden="0" customWidth="1"/>
    <x:col min="3" max="3" width="25" hidden="0" customWidth="1"/>
    <x:col min="4" max="4" width="25" hidden="0" customWidth="1"/>
    <x:col min="5" max="5" width="90" hidden="0" customWidth="1"/>
    <x:col min="6" max="6" width="25" hidden="0" customWidth="1"/>
    <x:col min="7" max="7" width="60" hidden="0" customWidth="1"/>
    <x:col min="8" max="8" width="25" hidden="0" customWidth="1"/>
    <x:col min="9" max="9" width="25" hidden="0" customWidth="1"/>
    <x:col min="10" max="10" width="70" hidden="0" customWidth="1"/>
    <x:col min="11" max="11" width="25" hidden="0" customWidth="1"/>
    <x:col min="12" max="12" width="25" hidden="0" customWidth="1"/>
    <x:col min="13" max="13" width="25" hidden="0" customWidth="1"/>
    <x:col min="14" max="14" width="25" hidden="0" customWidth="1"/>
    <x:col min="15" max="15" width="25" hidden="0" customWidth="1"/>
    <x:col min="16" max="16" width="25" hidden="0" customWidth="1"/>
    <x:col min="17" max="17" width="25" hidden="0" customWidth="1"/>
  </x:cols>
  <x:sheetData>
    <x:row r="1" ht="15" hidden="0" customHeight="1">
      <x:c r="A1" s="17" t="str">
        <x:v>claim_id</x:v>
      </x:c>
      <x:c r="B1" s="17" t="str">
        <x:v>iso3</x:v>
      </x:c>
      <x:c r="C1" s="17" t="str">
        <x:v>dimension_code</x:v>
      </x:c>
      <x:c r="D1" s="17" t="str">
        <x:v>reporting_layer</x:v>
      </x:c>
      <x:c r="E1" s="17" t="str">
        <x:v>atomic_claim_paraphrase</x:v>
      </x:c>
      <x:c r="F1" s="17" t="str">
        <x:v>source_id</x:v>
      </x:c>
      <x:c r="G1" s="17" t="str">
        <x:v>exact_locator</x:v>
      </x:c>
      <x:c r="H1" s="17" t="str">
        <x:v>evidence_direction</x:v>
      </x:c>
      <x:c r="I1" s="17" t="str">
        <x:v>observation_date</x:v>
      </x:c>
      <x:c r="J1" s="17" t="str">
        <x:v>public_caveat</x:v>
      </x:c>
      <x:c r="K1" s="17"/>
      <x:c r="L1" s="17"/>
      <x:c r="M1" s="17"/>
      <x:c r="N1" s="17"/>
      <x:c r="O1" s="17"/>
      <x:c r="P1" s="17"/>
      <x:c r="Q1" s="17"/>
    </x:row>
    <x:row r="2" ht="26.399999618530273" hidden="0" customHeight="1">
      <x:c r="A2" s="17" t="str">
        <x:v>CLM-ZAF-2026-0001</x:v>
      </x:c>
      <x:c r="B2" s="17" t="str">
        <x:v>ZAF</x:v>
      </x:c>
      <x:c r="C2" s="17" t="str">
        <x:v>D1</x:v>
      </x:c>
      <x:c r="D2" s="17" t="str">
        <x:v>Statutory separate accounts</x:v>
      </x:c>
      <x:c r="E2" s="17" t="str">
        <x:v>Insurers other than foreign insurer branches, Lloyd’s underwriters and Lloyd’s, and controlling companies, must prepare annual statements under the Companies Act and IASB IFRS.</x:v>
      </x:c>
      <x:c r="F2" s="17" t="str">
        <x:v>SRC-ZAF-2026-R001</x:v>
      </x:c>
      <x:c r="G2" s="17" t="str">
        <x:v>Insurance Act18/2017 s46(1), Gazette/PDF p72</x:v>
      </x:c>
      <x:c r="H2" s="17" t="str">
        <x:v>Supports</x:v>
      </x:c>
      <x:c r="I2" s="22" t="d">
        <x:v>2026-08-07T00:00:00.000Z</x:v>
      </x:c>
      <x:c r="J2" s="17" t="str">
        <x:v>Binding annual-accounting requirement within its express perimeter; not universal branch/Lloyd’s proof.</x:v>
      </x:c>
      <x:c r="K2" s="17"/>
      <x:c r="L2" s="17"/>
      <x:c r="M2" s="17"/>
      <x:c r="N2" s="17"/>
      <x:c r="O2" s="17"/>
      <x:c r="P2" s="17"/>
      <x:c r="Q2" s="17"/>
    </x:row>
    <x:row r="3" ht="26.399999618530273" hidden="0" customHeight="1">
      <x:c r="A3" s="17" t="str">
        <x:v>CLM-ZAF-2026-0002</x:v>
      </x:c>
      <x:c r="B3" s="17" t="str">
        <x:v>ZAF</x:v>
      </x:c>
      <x:c r="C3" s="17" t="str">
        <x:v>D1</x:v>
      </x:c>
      <x:c r="D3" s="17" t="str">
        <x:v>National endorsement</x:v>
      </x:c>
      <x:c r="E3" s="17" t="str">
        <x:v>The Companies Regulations define IFRS dynamically as standards issued from time to time by the IASB and prescribe IFRS for listed public companies.</x:v>
      </x:c>
      <x:c r="F3" s="17" t="str">
        <x:v>SRC-ZAF-2011-001</x:v>
      </x:c>
      <x:c r="G3" s="17" t="str">
        <x:v>PDF p14 reg26(1)(b); PDF p15 reg27(4)</x:v>
      </x:c>
      <x:c r="H3" s="17" t="str">
        <x:v>Supports</x:v>
      </x:c>
      <x:c r="I3" s="22" t="d">
        <x:v>2026-08-07T00:00:00.000Z</x:v>
      </x:c>
      <x:c r="J3" s="17" t="str">
        <x:v>General dynamic IFRS incorporation; IFRS17-specific corroboration is separately linked to PA communications.</x:v>
      </x:c>
      <x:c r="K3" s="17"/>
      <x:c r="L3" s="17"/>
      <x:c r="M3" s="17"/>
      <x:c r="N3" s="17"/>
      <x:c r="O3" s="17"/>
      <x:c r="P3" s="17"/>
      <x:c r="Q3" s="17"/>
    </x:row>
    <x:row r="4" ht="26.399999618530273" hidden="0" customHeight="1">
      <x:c r="A4" s="17" t="str">
        <x:v>CLM-ZAF-2026-0003</x:v>
      </x:c>
      <x:c r="B4" s="17" t="str">
        <x:v>ZAF</x:v>
      </x:c>
      <x:c r="C4" s="17" t="str">
        <x:v>D2</x:v>
      </x:c>
      <x:c r="D4" s="17" t="str">
        <x:v>Prudential returns</x:v>
      </x:c>
      <x:c r="E4" s="17" t="str">
        <x:v>Prudential Communication 7 of 2023 applies its IFRS 17 QRT guidance to all licensed insurers supervised by the Prudential Authority.</x:v>
      </x:c>
      <x:c r="F4" s="17" t="str">
        <x:v>SRC-ZAF-2023-001</x:v>
      </x:c>
      <x:c r="G4" s="17" t="str">
        <x:v>Section 1.1, p. 1</x:v>
      </x:c>
      <x:c r="H4" s="17" t="str">
        <x:v>Supports</x:v>
      </x:c>
      <x:c r="I4" s="22" t="d">
        <x:v>2026-08-07T00:00:00.000Z</x:v>
      </x:c>
      <x:c r="J4" s="17" t="str">
        <x:v>Direct official statement of supervisory perimeter; quote is 9 words.</x:v>
      </x:c>
      <x:c r="K4" s="17"/>
      <x:c r="L4" s="17"/>
      <x:c r="M4" s="17"/>
      <x:c r="N4" s="17"/>
      <x:c r="O4" s="17"/>
      <x:c r="P4" s="17"/>
      <x:c r="Q4" s="17"/>
    </x:row>
    <x:row r="5" ht="26.399999618530273" hidden="0" customHeight="1">
      <x:c r="A5" s="17" t="str">
        <x:v>CLM-ZAF-2026-0004</x:v>
      </x:c>
      <x:c r="B5" s="17" t="str">
        <x:v>ZAF</x:v>
      </x:c>
      <x:c r="C5" s="17" t="str">
        <x:v>D3</x:v>
      </x:c>
      <x:c r="D5" s="17" t="str">
        <x:v>Prudential returns</x:v>
      </x:c>
      <x:c r="E5" s="17" t="str">
        <x:v>The Prudential Authority records implementation of IFRS 17 in South Africa from 1 January 2023.</x:v>
      </x:c>
      <x:c r="F5" s="17" t="str">
        <x:v>SRC-ZAF-2023-001</x:v>
      </x:c>
      <x:c r="G5" s="17" t="str">
        <x:v>Section 3.1, p. 1</x:v>
      </x:c>
      <x:c r="H5" s="17" t="str">
        <x:v>Supports</x:v>
      </x:c>
      <x:c r="I5" s="22" t="d">
        <x:v>2026-08-07T00:00:00.000Z</x:v>
      </x:c>
      <x:c r="J5" s="17" t="str">
        <x:v>Competent PA statement corroborating the accounting implementation date; it is not the original statutory incorporation instrument.</x:v>
      </x:c>
      <x:c r="K5" s="17"/>
      <x:c r="L5" s="17"/>
      <x:c r="M5" s="17"/>
      <x:c r="N5" s="17"/>
      <x:c r="O5" s="17"/>
      <x:c r="P5" s="17"/>
      <x:c r="Q5" s="17"/>
    </x:row>
    <x:row r="6" ht="39.599998474121094" hidden="0" customHeight="1">
      <x:c r="A6" s="17" t="str">
        <x:v>CLM-ZAF-2026-0005</x:v>
      </x:c>
      <x:c r="B6" s="17" t="str">
        <x:v>ZAF</x:v>
      </x:c>
      <x:c r="C6" s="17" t="str">
        <x:v>D5</x:v>
      </x:c>
      <x:c r="D6" s="17" t="str">
        <x:v>Market practice</x:v>
      </x:c>
      <x:c r="E6" s="17" t="str">
        <x:v>The2021 readiness survey covered102 insurers supervised by the PA’s specified supervision department and received89 responses:53 non-life,32 life and4 composite reinsurers. It excludes the Financial Conglomerate Supervision Department review and reports self-assessed readiness as at31 May2021.</x:v>
      </x:c>
      <x:c r="F6" s="17" t="str">
        <x:v>SRC-ZAF-2022-001</x:v>
      </x:c>
      <x:c r="G6" s="17" t="str">
        <x:v>Technical Report PDF p11 §2.1; PDF p10 scope paragraph</x:v>
      </x:c>
      <x:c r="H6" s="17" t="str">
        <x:v>Context only</x:v>
      </x:c>
      <x:c r="I6" s="22" t="d">
        <x:v>2026-08-07T00:00:00.000Z</x:v>
      </x:c>
      <x:c r="J6" s="17" t="str">
        <x:v>Published official market-wide monitoring; responses were self-reported and not individually verified.</x:v>
      </x:c>
      <x:c r="K6" s="17"/>
      <x:c r="L6" s="17"/>
      <x:c r="M6" s="17"/>
      <x:c r="N6" s="17"/>
      <x:c r="O6" s="17"/>
      <x:c r="P6" s="17"/>
      <x:c r="Q6" s="17"/>
    </x:row>
    <x:row r="7" ht="26.399999618530273" hidden="0" customHeight="1">
      <x:c r="A7" s="17" t="str">
        <x:v>CLM-ZAF-2026-0006</x:v>
      </x:c>
      <x:c r="B7" s="17" t="str">
        <x:v>ZAF</x:v>
      </x:c>
      <x:c r="C7" s="17" t="str">
        <x:v>D5</x:v>
      </x:c>
      <x:c r="D7" s="17" t="str">
        <x:v>Prudential returns</x:v>
      </x:c>
      <x:c r="E7" s="17" t="str">
        <x:v>When IFRS 17 took effect, the existing QRTs were designed around IFRS 4; the PA issued interim guidance requiring current-period IFRS entries under IFRS 17.</x:v>
      </x:c>
      <x:c r="F7" s="17" t="str">
        <x:v>SRC-ZAF-2023-001</x:v>
      </x:c>
      <x:c r="G7" s="17" t="str">
        <x:v>Sections 3.2-4.1, pp. 1-2</x:v>
      </x:c>
      <x:c r="H7" s="17" t="str">
        <x:v>Supports</x:v>
      </x:c>
      <x:c r="I7" s="22" t="d">
        <x:v>2026-08-07T00:00:00.000Z</x:v>
      </x:c>
      <x:c r="J7" s="17" t="str">
        <x:v>Directly supports operational QRT/financial-accounting bridge at D5=3; no inference of identical SAM and IFRS17 measurement.</x:v>
      </x:c>
      <x:c r="K7" s="17"/>
      <x:c r="L7" s="17"/>
      <x:c r="M7" s="17"/>
      <x:c r="N7" s="17"/>
      <x:c r="O7" s="17"/>
      <x:c r="P7" s="17"/>
      <x:c r="Q7" s="17"/>
    </x:row>
    <x:row r="8" ht="26.399999618530273" hidden="0" customHeight="1">
      <x:c r="A8" s="17" t="str">
        <x:v>CLM-ZAF-2026-0007</x:v>
      </x:c>
      <x:c r="B8" s="17" t="str">
        <x:v>ZAF</x:v>
      </x:c>
      <x:c r="C8" s="17" t="str">
        <x:v>D5</x:v>
      </x:c>
      <x:c r="D8" s="17" t="str">
        <x:v>Prudential returns</x:v>
      </x:c>
      <x:c r="E8" s="17" t="str">
        <x:v>From 2025 the PA updated OF2 templates for solo and microinsurers to show both SAM-basis and IFRS-basis columns after IFRS 17 implementation.</x:v>
      </x:c>
      <x:c r="F8" s="17" t="str">
        <x:v>SRC-ZAF-2025-001</x:v>
      </x:c>
      <x:c r="G8" s="17" t="str">
        <x:v>Sections 3.2 and 4.1, pp. 1-2</x:v>
      </x:c>
      <x:c r="H8" s="17" t="str">
        <x:v>Supports</x:v>
      </x:c>
      <x:c r="I8" s="22" t="d">
        <x:v>2026-08-07T00:00:00.000Z</x:v>
      </x:c>
      <x:c r="J8" s="17" t="str">
        <x:v>Direct official evidence of operational prudential reconciliation.</x:v>
      </x:c>
      <x:c r="K8" s="17"/>
      <x:c r="L8" s="17"/>
      <x:c r="M8" s="17"/>
      <x:c r="N8" s="17"/>
      <x:c r="O8" s="17"/>
      <x:c r="P8" s="17"/>
      <x:c r="Q8" s="17"/>
    </x:row>
    <x:row r="9" ht="15" hidden="0" customHeight="1">
      <x:c r="A9" s="17" t="str">
        <x:v>CLM-ZAF-2026-0008</x:v>
      </x:c>
      <x:c r="B9" s="17" t="str">
        <x:v>ZAF</x:v>
      </x:c>
      <x:c r="C9" s="17" t="str">
        <x:v>D5</x:v>
      </x:c>
      <x:c r="D9" s="17" t="str">
        <x:v>Consolidated IFRS accounts</x:v>
      </x:c>
      <x:c r="E9" s="17" t="str">
        <x:v>The JSE completed three IFRS 17 thematic reviews and agreed future disclosure corrections with all three reviewed issuers.</x:v>
      </x:c>
      <x:c r="F9" s="17" t="str">
        <x:v>SRC-ZAF-2025-002</x:v>
      </x:c>
      <x:c r="G9" s="17" t="str">
        <x:v>Section 6.2.3, p. 15</x:v>
      </x:c>
      <x:c r="H9" s="17" t="str">
        <x:v>Context only</x:v>
      </x:c>
      <x:c r="I9" s="22" t="d">
        <x:v>2026-08-07T00:00:00.000Z</x:v>
      </x:c>
      <x:c r="J9" s="17" t="str">
        <x:v>Exact three-issuer outcome not freshly verified; excluded from current D5 rating.</x:v>
      </x:c>
      <x:c r="K9" s="17"/>
      <x:c r="L9" s="17"/>
      <x:c r="M9" s="17"/>
      <x:c r="N9" s="17"/>
      <x:c r="O9" s="17"/>
      <x:c r="P9" s="17"/>
      <x:c r="Q9" s="17"/>
    </x:row>
    <x:row r="10" ht="26.399999618530273" hidden="0" customHeight="1">
      <x:c r="A10" s="17" t="str">
        <x:v>CLM-ZAF-2026-0009</x:v>
      </x:c>
      <x:c r="B10" s="17" t="str">
        <x:v>ZAF</x:v>
      </x:c>
      <x:c r="C10" s="17" t="str">
        <x:v>D4</x:v>
      </x:c>
      <x:c r="D10" s="17" t="str">
        <x:v>Consolidated IFRS accounts</x:v>
      </x:c>
      <x:c r="E10" s="17" t="str">
        <x:v>Audited IFRS 17 evidence spans six major South African-domiciled insurance groups across life, non-life and composite business, with comparative information.</x:v>
      </x:c>
      <x:c r="F10" s="17" t="str">
        <x:v>SRC-ZAF-2025-003</x:v>
      </x:c>
      <x:c r="G10" s="17" t="str">
        <x:v>Independent auditor's report and notes 10-11</x:v>
      </x:c>
      <x:c r="H10" s="17" t="str">
        <x:v>Context only</x:v>
      </x:c>
      <x:c r="I10" s="22" t="d">
        <x:v>2026-08-07T00:00:00.000Z</x:v>
      </x:c>
      <x:c r="J10" s="17" t="str">
        <x:v>A single Momentum source cannot prove six issuers. Retained historic synthesis; individual source claims govern.</x:v>
      </x:c>
      <x:c r="K10" s="17"/>
      <x:c r="L10" s="17"/>
      <x:c r="M10" s="17"/>
      <x:c r="N10" s="17"/>
      <x:c r="O10" s="17"/>
      <x:c r="P10" s="17"/>
      <x:c r="Q10" s="17"/>
    </x:row>
    <x:row r="11" ht="39.599998474121094" hidden="0" customHeight="1">
      <x:c r="A11" s="17" t="str">
        <x:v>CLM-ZAF-2026-0010</x:v>
      </x:c>
      <x:c r="B11" s="17" t="str">
        <x:v>ZAF</x:v>
      </x:c>
      <x:c r="C11" s="17" t="str">
        <x:v>D4</x:v>
      </x:c>
      <x:c r="D11" s="17" t="str">
        <x:v>Consolidated IFRS accounts</x:v>
      </x:c>
      <x:c r="E11" s="17" t="str">
        <x:v>Discovery first applied IFRS17 for FY2024 and corrected an isolated transition coding error in FY2025 with audit-committee oversight, external assurance and regulatory communication. Its general full-retrospective narrative is qualified by policy12.7’s modified-retrospective exceptions for certain early life/Invest cohorts.</x:v>
      </x:c>
      <x:c r="F11" s="17" t="str">
        <x:v>SRC-ZAF-2025-004</x:v>
      </x:c>
      <x:c r="G11" s="17" t="str">
        <x:v>Discovery PDF p5 / printed p4 audit committee; PDF pp108–109 note7.5; PDF p138 policy12.7</x:v>
      </x:c>
      <x:c r="H11" s="17" t="str">
        <x:v>Supports</x:v>
      </x:c>
      <x:c r="I11" s="22" t="d">
        <x:v>2026-08-07T00:00:00.000Z</x:v>
      </x:c>
      <x:c r="J11" s="17" t="str">
        <x:v>Direct audited evidence of implementation plus transparent remediation.</x:v>
      </x:c>
      <x:c r="K11" s="17"/>
      <x:c r="L11" s="17"/>
      <x:c r="M11" s="17"/>
      <x:c r="N11" s="17"/>
      <x:c r="O11" s="17"/>
      <x:c r="P11" s="17"/>
      <x:c r="Q11" s="17"/>
    </x:row>
    <x:row r="12" ht="26.399999618530273" hidden="0" customHeight="1">
      <x:c r="A12" s="17" t="str">
        <x:v>CLM-ZAF-2026-0011</x:v>
      </x:c>
      <x:c r="B12" s="17" t="str">
        <x:v>ZAF</x:v>
      </x:c>
      <x:c r="C12" s="17" t="str">
        <x:v>D4</x:v>
      </x:c>
      <x:c r="D12" s="17" t="str">
        <x:v>Consolidated IFRS accounts</x:v>
      </x:c>
      <x:c r="E12" s="17" t="str">
        <x:v>Momentum recognised material insurance and reinsurance contract balances under IFRS 17 at 30 June 2025.</x:v>
      </x:c>
      <x:c r="F12" s="17" t="str">
        <x:v>SRC-ZAF-2025-003</x:v>
      </x:c>
      <x:c r="G12" s="17" t="str">
        <x:v>Momentum2025 PDF p5 unmodified opinion; p7 IFRS17 KAM and balances; notes10–11</x:v>
      </x:c>
      <x:c r="H12" s="17" t="str">
        <x:v>Supports</x:v>
      </x:c>
      <x:c r="I12" s="22" t="d">
        <x:v>2026-08-07T00:00:00.000Z</x:v>
      </x:c>
      <x:c r="J12" s="17" t="str">
        <x:v>Direct audited implementation evidence from a material listed group.</x:v>
      </x:c>
      <x:c r="K12" s="17"/>
      <x:c r="L12" s="17"/>
      <x:c r="M12" s="17"/>
      <x:c r="N12" s="17"/>
      <x:c r="O12" s="17"/>
      <x:c r="P12" s="17"/>
      <x:c r="Q12" s="17"/>
    </x:row>
    <x:row r="13" ht="26.399999618530273" hidden="0" customHeight="1">
      <x:c r="A13" s="17" t="str">
        <x:v>CLM-ZAF-2026-0012</x:v>
      </x:c>
      <x:c r="B13" s="17" t="str">
        <x:v>ZAF</x:v>
      </x:c>
      <x:c r="C13" s="17" t="str">
        <x:v>D4</x:v>
      </x:c>
      <x:c r="D13" s="17" t="str">
        <x:v>Statutory separate accounts</x:v>
      </x:c>
      <x:c r="E13" s="17" t="str">
        <x:v>Sanlam Life Insurance Limited reports IFRS 17 insurance-contract implementation in its FY2024 audited filing.</x:v>
      </x:c>
      <x:c r="F13" s="17" t="str">
        <x:v>SRC-ZAF-2024-001</x:v>
      </x:c>
      <x:c r="G13" s="17" t="str">
        <x:v>Sanlam Life2024 PDF p3 consolidated/separate opinion; p4 IFRS17 KAM; pp13–15 policies</x:v>
      </x:c>
      <x:c r="H13" s="17" t="str">
        <x:v>Supports</x:v>
      </x:c>
      <x:c r="I13" s="22" t="d">
        <x:v>2026-08-07T00:00:00.000Z</x:v>
      </x:c>
      <x:c r="J13" s="17" t="str">
        <x:v>Entity-specific link replacing use of a six-issuer narrative as single-source proof.</x:v>
      </x:c>
      <x:c r="K13" s="17"/>
      <x:c r="L13" s="17"/>
      <x:c r="M13" s="17"/>
      <x:c r="N13" s="17"/>
      <x:c r="O13" s="17"/>
      <x:c r="P13" s="17"/>
      <x:c r="Q13" s="17"/>
    </x:row>
    <x:row r="14" ht="26.399999618530273" hidden="0" customHeight="1">
      <x:c r="A14" s="17" t="str">
        <x:v>CLM-ZAF-2026-0013</x:v>
      </x:c>
      <x:c r="B14" s="17" t="str">
        <x:v>ZAF</x:v>
      </x:c>
      <x:c r="C14" s="17" t="str">
        <x:v>D4</x:v>
      </x:c>
      <x:c r="D14" s="17" t="str">
        <x:v>Consolidated IFRS accounts</x:v>
      </x:c>
      <x:c r="E14" s="17" t="str">
        <x:v>Old Mutual Limited reports IFRS 17 insurance-contract implementation in its FY2024 audited filing.</x:v>
      </x:c>
      <x:c r="F14" s="17" t="str">
        <x:v>SRC-ZAF-2024-002</x:v>
      </x:c>
      <x:c r="G14" s="17" t="str">
        <x:v>Independent auditor's report; IFRS 17 key audit matter and insurance notes</x:v>
      </x:c>
      <x:c r="H14" s="17" t="str">
        <x:v>Context only</x:v>
      </x:c>
      <x:c r="I14" s="22" t="d">
        <x:v>2026-08-07T00:00:00.000Z</x:v>
      </x:c>
      <x:c r="J14" s="17" t="str">
        <x:v>Fresh source retrieval failed; historical group claim retained and excluded from present score support.</x:v>
      </x:c>
      <x:c r="K14" s="17"/>
      <x:c r="L14" s="17"/>
      <x:c r="M14" s="17"/>
      <x:c r="N14" s="17"/>
      <x:c r="O14" s="17"/>
      <x:c r="P14" s="17"/>
      <x:c r="Q14" s="17"/>
    </x:row>
    <x:row r="15" ht="15" hidden="0" customHeight="1">
      <x:c r="A15" s="17" t="str">
        <x:v>CLM-ZAF-2026-0014</x:v>
      </x:c>
      <x:c r="B15" s="17" t="str">
        <x:v>ZAF</x:v>
      </x:c>
      <x:c r="C15" s="17" t="str">
        <x:v>D4</x:v>
      </x:c>
      <x:c r="D15" s="17" t="str">
        <x:v>Consolidated IFRS accounts</x:v>
      </x:c>
      <x:c r="E15" s="17" t="str">
        <x:v>Discovery Limited reports IFRS 17 insurance-contract implementation in its FY2025 audited filing.</x:v>
      </x:c>
      <x:c r="F15" s="17" t="str">
        <x:v>SRC-ZAF-2025-004</x:v>
      </x:c>
      <x:c r="G15" s="17" t="str">
        <x:v>Discovery2025 PDF pp7–8 audit/KAM; PDF p134 policy12.1.2; p138 policy12.7</x:v>
      </x:c>
      <x:c r="H15" s="17" t="str">
        <x:v>Supports</x:v>
      </x:c>
      <x:c r="I15" s="22" t="d">
        <x:v>2026-08-07T00:00:00.000Z</x:v>
      </x:c>
      <x:c r="J15" s="17" t="str">
        <x:v>Entity-specific link replacing use of a six-issuer narrative as single-source proof.</x:v>
      </x:c>
      <x:c r="K15" s="17"/>
      <x:c r="L15" s="17"/>
      <x:c r="M15" s="17"/>
      <x:c r="N15" s="17"/>
      <x:c r="O15" s="17"/>
      <x:c r="P15" s="17"/>
      <x:c r="Q15" s="17"/>
    </x:row>
    <x:row r="16" ht="26.399999618530273" hidden="0" customHeight="1">
      <x:c r="A16" s="17" t="str">
        <x:v>CLM-ZAF-2026-0015</x:v>
      </x:c>
      <x:c r="B16" s="17" t="str">
        <x:v>ZAF</x:v>
      </x:c>
      <x:c r="C16" s="17" t="str">
        <x:v>D4</x:v>
      </x:c>
      <x:c r="D16" s="17" t="str">
        <x:v>Statutory separate accounts</x:v>
      </x:c>
      <x:c r="E16" s="17" t="str">
        <x:v>Santam Limited reports IFRS 17 insurance-contract implementation in its FY2025 audited filing.</x:v>
      </x:c>
      <x:c r="F16" s="17" t="str">
        <x:v>SRC-ZAF-2025-005</x:v>
      </x:c>
      <x:c r="G16" s="17" t="str">
        <x:v>PDF p.6 / printed p.4 opinion; PDF p.8 / printed p.6 KAM; note 3, PDF p.40 / printed p.38</x:v>
      </x:c>
      <x:c r="H16" s="17" t="str">
        <x:v>Supports</x:v>
      </x:c>
      <x:c r="I16" s="22" t="d">
        <x:v>2026-08-07T00:00:00.000Z</x:v>
      </x:c>
      <x:c r="J16" s="17" t="str">
        <x:v>Entity-specific link replacing use of a six-issuer narrative as single-source proof.</x:v>
      </x:c>
      <x:c r="K16" s="17"/>
      <x:c r="L16" s="17"/>
      <x:c r="M16" s="17"/>
      <x:c r="N16" s="17"/>
      <x:c r="O16" s="17"/>
      <x:c r="P16" s="17"/>
      <x:c r="Q16" s="17"/>
    </x:row>
    <x:row r="17" ht="26.399999618530273" hidden="0" customHeight="1">
      <x:c r="A17" s="17" t="str">
        <x:v>CLM-ZAF-2026-0016</x:v>
      </x:c>
      <x:c r="B17" s="17" t="str">
        <x:v>ZAF</x:v>
      </x:c>
      <x:c r="C17" s="17" t="str">
        <x:v>D4</x:v>
      </x:c>
      <x:c r="D17" s="17" t="str">
        <x:v>Consolidated IFRS accounts</x:v>
      </x:c>
      <x:c r="E17" s="17" t="str">
        <x:v>OUTsurance Group Limited reports IFRS 17 insurance-contract implementation in its FY2025 audited filing.</x:v>
      </x:c>
      <x:c r="F17" s="17" t="str">
        <x:v>SRC-ZAF-2025-006</x:v>
      </x:c>
      <x:c r="G17" s="17" t="str">
        <x:v>OUTsurance2025 PDF p13 opinion; pp15–16 IFRS17 KAM; p18 signature; PDF pp103,119 policies</x:v>
      </x:c>
      <x:c r="H17" s="17" t="str">
        <x:v>Supports</x:v>
      </x:c>
      <x:c r="I17" s="22" t="d">
        <x:v>2026-08-07T00:00:00.000Z</x:v>
      </x:c>
      <x:c r="J17" s="17" t="str">
        <x:v>Entity-specific link replacing use of a six-issuer narrative as single-source proof.</x:v>
      </x:c>
      <x:c r="K17" s="17"/>
      <x:c r="L17" s="17"/>
      <x:c r="M17" s="17"/>
      <x:c r="N17" s="17"/>
      <x:c r="O17" s="17"/>
      <x:c r="P17" s="17"/>
      <x:c r="Q17" s="17"/>
    </x:row>
    <x:row r="18" ht="26.399999618530273" hidden="0" customHeight="1">
      <x:c r="A18" s="17" t="str">
        <x:v>CLM-KEN-2026-0001</x:v>
      </x:c>
      <x:c r="B18" s="17" t="str">
        <x:v>KEN</x:v>
      </x:c>
      <x:c r="C18" s="17" t="str">
        <x:v>D1</x:v>
      </x:c>
      <x:c r="D18" s="17" t="str">
        <x:v>Statutory separate accounts</x:v>
      </x:c>
      <x:c r="E18" s="17" t="str">
        <x:v>Section 54(1A) requires the insurer financial statements specified in section 54(1) to follow IFRS and any prescribed accepted Kenyan reporting standards.</x:v>
      </x:c>
      <x:c r="F18" s="17" t="str">
        <x:v>SRC-KEN-2023-001</x:v>
      </x:c>
      <x:c r="G18" s="17" t="str">
        <x:v>Section 54(1A); printed p.36 / PDF p.47</x:v>
      </x:c>
      <x:c r="H18" s="17" t="str">
        <x:v>Supports</x:v>
      </x:c>
      <x:c r="I18" s="22" t="d">
        <x:v>2026-10-13T00:00:00.000Z</x:v>
      </x:c>
      <x:c r="J18" s="17" t="str">
        <x:v>Primary evidence inspected; country and entity inference distinguished.</x:v>
      </x:c>
      <x:c r="K18" s="17"/>
      <x:c r="L18" s="17"/>
      <x:c r="M18" s="17"/>
      <x:c r="N18" s="17"/>
      <x:c r="O18" s="17"/>
      <x:c r="P18" s="17"/>
      <x:c r="Q18" s="17"/>
    </x:row>
    <x:row r="19" ht="15" hidden="0" customHeight="1">
      <x:c r="A19" s="17" t="str">
        <x:v>CLM-KEN-2026-0002</x:v>
      </x:c>
      <x:c r="B19" s="17" t="str">
        <x:v>KEN</x:v>
      </x:c>
      <x:c r="C19" s="17" t="str">
        <x:v>D2</x:v>
      </x:c>
      <x:c r="D19" s="17" t="str">
        <x:v>Statutory separate accounts</x:v>
      </x:c>
      <x:c r="E19" s="17" t="str">
        <x:v>Section 54(1) covers every insurer incorporated in Kenya in respect of its insurance business wherever carried on.</x:v>
      </x:c>
      <x:c r="F19" s="17" t="str">
        <x:v>SRC-KEN-2023-001</x:v>
      </x:c>
      <x:c r="G19" s="17" t="str">
        <x:v>Section 54(1); printed p.36 / PDF p.47</x:v>
      </x:c>
      <x:c r="H19" s="17" t="str">
        <x:v>Supports</x:v>
      </x:c>
      <x:c r="I19" s="22" t="d">
        <x:v>2026-10-13T00:00:00.000Z</x:v>
      </x:c>
      <x:c r="J19" s="17" t="str">
        <x:v>Primary evidence inspected; country and entity inference distinguished.</x:v>
      </x:c>
      <x:c r="K19" s="17"/>
      <x:c r="L19" s="17"/>
      <x:c r="M19" s="17"/>
      <x:c r="N19" s="17"/>
      <x:c r="O19" s="17"/>
      <x:c r="P19" s="17"/>
      <x:c r="Q19" s="17"/>
    </x:row>
    <x:row r="20" ht="15" hidden="0" customHeight="1">
      <x:c r="A20" s="17" t="str">
        <x:v>CLM-KEN-2026-0003</x:v>
      </x:c>
      <x:c r="B20" s="17" t="str">
        <x:v>KEN</x:v>
      </x:c>
      <x:c r="C20" s="17" t="str">
        <x:v>D2</x:v>
      </x:c>
      <x:c r="D20" s="17" t="str">
        <x:v>Statutory separate accounts</x:v>
      </x:c>
      <x:c r="E20" s="17" t="str">
        <x:v>Section 56(1) requires the accounts of every insurer to be audited annually.</x:v>
      </x:c>
      <x:c r="F20" s="17" t="str">
        <x:v>SRC-KEN-2023-001</x:v>
      </x:c>
      <x:c r="G20" s="17" t="str">
        <x:v>Section 56(1); printed p.37 / PDF p.48</x:v>
      </x:c>
      <x:c r="H20" s="17" t="str">
        <x:v>Supports</x:v>
      </x:c>
      <x:c r="I20" s="22" t="d">
        <x:v>2026-10-13T00:00:00.000Z</x:v>
      </x:c>
      <x:c r="J20" s="17" t="str">
        <x:v>Primary evidence inspected; country and entity inference distinguished.</x:v>
      </x:c>
      <x:c r="K20" s="17"/>
      <x:c r="L20" s="17"/>
      <x:c r="M20" s="17"/>
      <x:c r="N20" s="17"/>
      <x:c r="O20" s="17"/>
      <x:c r="P20" s="17"/>
      <x:c r="Q20" s="17"/>
    </x:row>
    <x:row r="21" ht="15" hidden="0" customHeight="1">
      <x:c r="A21" s="17" t="str">
        <x:v>CLM-KEN-2026-0004</x:v>
      </x:c>
      <x:c r="B21" s="17" t="str">
        <x:v>KEN</x:v>
      </x:c>
      <x:c r="C21" s="17" t="str">
        <x:v>D3</x:v>
      </x:c>
      <x:c r="D21" s="17" t="str">
        <x:v>National endorsement</x:v>
      </x:c>
      <x:c r="E21" s="17" t="str">
        <x:v>The IRA records January 2023 as the commencement of the insurance industry's IFRS 17 adoption.</x:v>
      </x:c>
      <x:c r="F21" s="17" t="str">
        <x:v>SRC-KEN-2024-001</x:v>
      </x:c>
      <x:c r="G21" s="17" t="str">
        <x:v>Opening paragraph and paragraph beginning The Authority led</x:v>
      </x:c>
      <x:c r="H21" s="17" t="str">
        <x:v>Supports</x:v>
      </x:c>
      <x:c r="I21" s="22" t="d">
        <x:v>2026-10-13T00:00:00.000Z</x:v>
      </x:c>
      <x:c r="J21" s="17" t="str">
        <x:v>Primary evidence inspected; country and entity inference distinguished.</x:v>
      </x:c>
      <x:c r="K21" s="17"/>
      <x:c r="L21" s="17"/>
      <x:c r="M21" s="17"/>
      <x:c r="N21" s="17"/>
      <x:c r="O21" s="17"/>
      <x:c r="P21" s="17"/>
      <x:c r="Q21" s="17"/>
    </x:row>
    <x:row r="22" ht="26.399999618530273" hidden="0" customHeight="1">
      <x:c r="A22" s="17" t="str">
        <x:v>CLM-KEN-2026-0005</x:v>
      </x:c>
      <x:c r="B22" s="17" t="str">
        <x:v>KEN</x:v>
      </x:c>
      <x:c r="C22" s="17" t="str">
        <x:v>D5</x:v>
      </x:c>
      <x:c r="D22" s="17" t="str">
        <x:v>Market practice</x:v>
      </x:c>
      <x:c r="E22" s="17" t="str">
        <x:v>The IRA published results of a November 2022 insurer-readiness survey alongside IFRS 17 training and preparedness work.</x:v>
      </x:c>
      <x:c r="F22" s="17" t="str">
        <x:v>SRC-KEN-2023-002</x:v>
      </x:c>
      <x:c r="G22" s="17" t="str">
        <x:v>Section 2.5.3; printed p.13 / PDF p.35</x:v>
      </x:c>
      <x:c r="H22" s="17" t="str">
        <x:v>Supports</x:v>
      </x:c>
      <x:c r="I22" s="22" t="d">
        <x:v>2026-10-13T00:00:00.000Z</x:v>
      </x:c>
      <x:c r="J22" s="17" t="str">
        <x:v>Primary evidence inspected; country and entity inference distinguished.</x:v>
      </x:c>
      <x:c r="K22" s="17"/>
      <x:c r="L22" s="17"/>
      <x:c r="M22" s="17"/>
      <x:c r="N22" s="17"/>
      <x:c r="O22" s="17"/>
      <x:c r="P22" s="17"/>
      <x:c r="Q22" s="17"/>
    </x:row>
    <x:row r="23" ht="26.399999618530273" hidden="0" customHeight="1">
      <x:c r="A23" s="17" t="str">
        <x:v>CLM-KEN-2026-0006</x:v>
      </x:c>
      <x:c r="B23" s="17" t="str">
        <x:v>KEN</x:v>
      </x:c>
      <x:c r="C23" s="17" t="str">
        <x:v>D5</x:v>
      </x:c>
      <x:c r="D23" s="17" t="str">
        <x:v>Market practice</x:v>
      </x:c>
      <x:c r="E23" s="17" t="str">
        <x:v>The IRA's Q2 2024 circular inventory includes IFRS 17 workshops for insurers and reinsurers across long-term and general business.</x:v>
      </x:c>
      <x:c r="F23" s="17" t="str">
        <x:v>SRC-KEN-2024-002</x:v>
      </x:c>
      <x:c r="G23" s="17" t="str">
        <x:v>Industry Circulars, IC06/2024-IC08/2024; printed p.5 / PDF p.12</x:v>
      </x:c>
      <x:c r="H23" s="17" t="str">
        <x:v>Supports</x:v>
      </x:c>
      <x:c r="I23" s="22" t="d">
        <x:v>2026-10-13T00:00:00.000Z</x:v>
      </x:c>
      <x:c r="J23" s="17" t="str">
        <x:v>Primary evidence inspected; country and entity inference distinguished.</x:v>
      </x:c>
      <x:c r="K23" s="17"/>
      <x:c r="L23" s="17"/>
      <x:c r="M23" s="17"/>
      <x:c r="N23" s="17"/>
      <x:c r="O23" s="17"/>
      <x:c r="P23" s="17"/>
      <x:c r="Q23" s="17"/>
    </x:row>
    <x:row r="24" ht="26.399999618530273" hidden="0" customHeight="1">
      <x:c r="A24" s="17" t="str">
        <x:v>CLM-KEN-2026-0007</x:v>
      </x:c>
      <x:c r="B24" s="17" t="str">
        <x:v>KEN</x:v>
      </x:c>
      <x:c r="C24" s="17" t="str">
        <x:v>D4</x:v>
      </x:c>
      <x:c r="D24" s="17" t="str">
        <x:v>Consolidated IFRS accounts</x:v>
      </x:c>
      <x:c r="E24" s="17" t="str">
        <x:v>Britam's audited FY2024 statements contain IFRS 17 insurance valuation and transition policies.</x:v>
      </x:c>
      <x:c r="F24" s="17" t="str">
        <x:v>SRC-KEN-2024-003</x:v>
      </x:c>
      <x:c r="G24" s="17" t="str">
        <x:v>Auditor valuation KAM p.83; policies pp.116-117; long-term valuation p.190</x:v>
      </x:c>
      <x:c r="H24" s="17" t="str">
        <x:v>Supports</x:v>
      </x:c>
      <x:c r="I24" s="22" t="d">
        <x:v>2026-10-13T00:00:00.000Z</x:v>
      </x:c>
      <x:c r="J24" s="17" t="str">
        <x:v>Audited Kenyan-headquartered multinational group; holding-company separate statements do not prove each Kenyan insurer subsidiary statutory filing.</x:v>
      </x:c>
      <x:c r="K24" s="17"/>
      <x:c r="L24" s="17"/>
      <x:c r="M24" s="17"/>
      <x:c r="N24" s="17"/>
      <x:c r="O24" s="17"/>
      <x:c r="P24" s="17"/>
      <x:c r="Q24" s="17"/>
    </x:row>
    <x:row r="25" ht="15" hidden="0" customHeight="1">
      <x:c r="A25" s="17" t="str">
        <x:v>CLM-KEN-2026-0008</x:v>
      </x:c>
      <x:c r="B25" s="17" t="str">
        <x:v>KEN</x:v>
      </x:c>
      <x:c r="C25" s="17" t="str">
        <x:v>D3</x:v>
      </x:c>
      <x:c r="D25" s="17" t="str">
        <x:v>Consolidated IFRS accounts</x:v>
      </x:c>
      <x:c r="E25" s="17" t="str">
        <x:v>Jubilee describes FY2024 as its second year applying IFRS 17.</x:v>
      </x:c>
      <x:c r="F25" s="17" t="str">
        <x:v>SRC-KEN-2024-004</x:v>
      </x:c>
      <x:c r="G25" s="17" t="str">
        <x:v>Note 2(a); printed p.99 / PDF p.99</x:v>
      </x:c>
      <x:c r="H25" s="17" t="str">
        <x:v>Supports</x:v>
      </x:c>
      <x:c r="I25" s="22" t="d">
        <x:v>2026-10-13T00:00:00.000Z</x:v>
      </x:c>
      <x:c r="J25" s="17" t="str">
        <x:v>Primary evidence inspected; country and entity inference distinguished.</x:v>
      </x:c>
      <x:c r="K25" s="17"/>
      <x:c r="L25" s="17"/>
      <x:c r="M25" s="17"/>
      <x:c r="N25" s="17"/>
      <x:c r="O25" s="17"/>
      <x:c r="P25" s="17"/>
      <x:c r="Q25" s="17"/>
    </x:row>
    <x:row r="26" ht="26.399999618530273" hidden="0" customHeight="1">
      <x:c r="A26" s="17" t="str">
        <x:v>CLM-KEN-2026-0009</x:v>
      </x:c>
      <x:c r="B26" s="17" t="str">
        <x:v>KEN</x:v>
      </x:c>
      <x:c r="C26" s="17" t="str">
        <x:v>D4</x:v>
      </x:c>
      <x:c r="D26" s="17" t="str">
        <x:v>Consolidated IFRS accounts</x:v>
      </x:c>
      <x:c r="E26" s="17" t="str">
        <x:v>Jubilee's FY2025 auditor valuation discussion explicitly identifies IFRS 17 as the basis applied to issued insurance contracts.</x:v>
      </x:c>
      <x:c r="F26" s="17" t="str">
        <x:v>SRC-KEN-2025-001</x:v>
      </x:c>
      <x:c r="G26" s="17" t="str">
        <x:v>Auditor valuation KAM; printed p.79 / PDF p.79</x:v>
      </x:c>
      <x:c r="H26" s="17" t="str">
        <x:v>Supports</x:v>
      </x:c>
      <x:c r="I26" s="22" t="d">
        <x:v>2026-10-13T00:00:00.000Z</x:v>
      </x:c>
      <x:c r="J26" s="17" t="str">
        <x:v>Group IFRS17 valuationKAM; Kenyan/foreign subsidiaries distinguished. Holding-company separate accounts are not standalone insurer subsidiary accounts.</x:v>
      </x:c>
      <x:c r="K26" s="17"/>
      <x:c r="L26" s="17"/>
      <x:c r="M26" s="17"/>
      <x:c r="N26" s="17"/>
      <x:c r="O26" s="17"/>
      <x:c r="P26" s="17"/>
      <x:c r="Q26" s="17"/>
    </x:row>
    <x:row r="27" ht="26.399999618530273" hidden="0" customHeight="1">
      <x:c r="A27" s="17" t="str">
        <x:v>CLM-KEN-2026-0010</x:v>
      </x:c>
      <x:c r="B27" s="17" t="str">
        <x:v>KEN</x:v>
      </x:c>
      <x:c r="C27" s="17" t="str">
        <x:v>D4</x:v>
      </x:c>
      <x:c r="D27" s="17" t="str">
        <x:v>Consolidated IFRS accounts</x:v>
      </x:c>
      <x:c r="E27" s="17" t="str">
        <x:v>Kenya Re's FY2025 accounting policy applies IFRS 17 to host insurance-contract components after separating any distinct components.</x:v>
      </x:c>
      <x:c r="F27" s="17" t="str">
        <x:v>SRC-KEN-2025-002</x:v>
      </x:c>
      <x:c r="G27" s="17" t="str">
        <x:v>Note 1(s); printed/PDF p.100</x:v>
      </x:c>
      <x:c r="H27" s="17" t="str">
        <x:v>Supports</x:v>
      </x:c>
      <x:c r="I27" s="22" t="d">
        <x:v>2026-10-13T00:00:00.000Z</x:v>
      </x:c>
      <x:c r="J27" s="17" t="str">
        <x:v>Primary evidence inspected; country and entity inference distinguished.</x:v>
      </x:c>
      <x:c r="K27" s="17"/>
      <x:c r="L27" s="17"/>
      <x:c r="M27" s="17"/>
      <x:c r="N27" s="17"/>
      <x:c r="O27" s="17"/>
      <x:c r="P27" s="17"/>
      <x:c r="Q27" s="17"/>
    </x:row>
    <x:row r="28" ht="26.399999618530273" hidden="0" customHeight="1">
      <x:c r="A28" s="17" t="str">
        <x:v>CLM-KEN-2026-0011</x:v>
      </x:c>
      <x:c r="B28" s="17" t="str">
        <x:v>KEN</x:v>
      </x:c>
      <x:c r="C28" s="17" t="str">
        <x:v>D4</x:v>
      </x:c>
      <x:c r="D28" s="17" t="str">
        <x:v>Consolidated IFRS accounts</x:v>
      </x:c>
      <x:c r="E28" s="17" t="str">
        <x:v>Jubilee's FY2024 auditor report distinguishes its audit of comparative adjustments from assurance on the prior financial statements as a whole.</x:v>
      </x:c>
      <x:c r="F28" s="17" t="str">
        <x:v>SRC-KEN-2024-004</x:v>
      </x:c>
      <x:c r="G28" s="17" t="str">
        <x:v>Comparative-information/emphasis and other-matter paragraphs, PDF/printedp82; note39</x:v>
      </x:c>
      <x:c r="H28" s="17" t="str">
        <x:v>Context only</x:v>
      </x:c>
      <x:c r="I28" s="22" t="d">
        <x:v>2026-10-13T00:00:00.000Z</x:v>
      </x:c>
      <x:c r="J28" s="17" t="str">
        <x:v>Audit covers adjustments to2023 comparatives without providing a new opinion on the entire previously audited2023 statements; group reporting only.</x:v>
      </x:c>
      <x:c r="K28" s="17"/>
      <x:c r="L28" s="17"/>
      <x:c r="M28" s="17"/>
      <x:c r="N28" s="17"/>
      <x:c r="O28" s="17"/>
      <x:c r="P28" s="17"/>
      <x:c r="Q28" s="17"/>
    </x:row>
    <x:row r="29" ht="26.399999618530273" hidden="0" customHeight="1">
      <x:c r="A29" s="17" t="str">
        <x:v>CLM-CMR-2026-C001</x:v>
      </x:c>
      <x:c r="B29" s="17" t="str">
        <x:v>CMR</x:v>
      </x:c>
      <x:c r="C29" s="17" t="str">
        <x:v>Context</x:v>
      </x:c>
      <x:c r="D29" s="17" t="str">
        <x:v>National endorsement</x:v>
      </x:c>
      <x:c r="E29" s="17" t="str">
        <x:v>Cameroon is listed as an OHADA member.</x:v>
      </x:c>
      <x:c r="F29" s="17" t="str">
        <x:v>SRC-CMR-2026-C001</x:v>
      </x:c>
      <x:c r="G29" s="17" t="str">
        <x:v>Member list, line 282</x:v>
      </x:c>
      <x:c r="H29" s="17" t="str">
        <x:v>Context only</x:v>
      </x:c>
      <x:c r="I29" s="22" t="d">
        <x:v>2026-10-14T00:00:00.000Z</x:v>
      </x:c>
      <x:c r="J29" s="17" t="str">
        <x:v>regional legal framework Original bounded claim decision reconstructed from restored raw record and historical source coverage. Exact original generic rationale was not byte-restored.</x:v>
      </x:c>
      <x:c r="K29" s="17"/>
      <x:c r="L29" s="17"/>
      <x:c r="M29" s="17"/>
      <x:c r="N29" s="17"/>
      <x:c r="O29" s="17"/>
      <x:c r="P29" s="17"/>
      <x:c r="Q29" s="17"/>
    </x:row>
    <x:row r="30" ht="39.599998474121094" hidden="0" customHeight="1">
      <x:c r="A30" s="17" t="str">
        <x:v>CLM-CMR-2026-C002</x:v>
      </x:c>
      <x:c r="B30" s="17" t="str">
        <x:v>CMR</x:v>
      </x:c>
      <x:c r="C30" s="17" t="str">
        <x:v>Context</x:v>
      </x:c>
      <x:c r="D30" s="17" t="str">
        <x:v>Market practice</x:v>
      </x:c>
      <x:c r="E30" s="17" t="str">
        <x:v>OHADA requires additional IFRS statements for listed or public-offering entities.</x:v>
      </x:c>
      <x:c r="F30" s="17" t="str">
        <x:v>SRC-CMR-2026-C002</x:v>
      </x:c>
      <x:c r="G30" s="17" t="str">
        <x:v>Lines 298-299</x:v>
      </x:c>
      <x:c r="H30" s="17" t="str">
        <x:v>Context only</x:v>
      </x:c>
      <x:c r="I30" s="22" t="d">
        <x:v>2026-10-14T00:00:00.000Z</x:v>
      </x:c>
      <x:c r="J30" s="17" t="str">
        <x:v>additional IFRS financial statements Original bounded claim decision reconstructed from restored raw record and historical source coverage. Exact original generic rationale was not byte-restored.</x:v>
      </x:c>
      <x:c r="K30" s="17"/>
      <x:c r="L30" s="17"/>
      <x:c r="M30" s="17"/>
      <x:c r="N30" s="17"/>
      <x:c r="O30" s="17"/>
      <x:c r="P30" s="17"/>
      <x:c r="Q30" s="17"/>
    </x:row>
    <x:row r="31" ht="26.399999618530273" hidden="0" customHeight="1">
      <x:c r="A31" s="17" t="str">
        <x:v>CLM-CMR-2026-C003</x:v>
      </x:c>
      <x:c r="B31" s="17" t="str">
        <x:v>CMR</x:v>
      </x:c>
      <x:c r="C31" s="17" t="str">
        <x:v>Context</x:v>
      </x:c>
      <x:c r="D31" s="17" t="str">
        <x:v>Prudential returns</x:v>
      </x:c>
      <x:c r="E31" s="17" t="str">
        <x:v>Cameroon is listed as a CIMA member.</x:v>
      </x:c>
      <x:c r="F31" s="17" t="str">
        <x:v>SRC-CMR-2026-C003</x:v>
      </x:c>
      <x:c r="G31" s="17" t="str">
        <x:v>Country entries, lines 13-23</x:v>
      </x:c>
      <x:c r="H31" s="17" t="str">
        <x:v>Context only</x:v>
      </x:c>
      <x:c r="I31" s="22" t="d">
        <x:v>2026-10-14T00:00:00.000Z</x:v>
      </x:c>
      <x:c r="J31" s="17" t="str">
        <x:v>regional supervision Original bounded claim decision reconstructed from restored raw record and historical source coverage. Exact original generic rationale was not byte-restored.</x:v>
      </x:c>
      <x:c r="K31" s="17"/>
      <x:c r="L31" s="17"/>
      <x:c r="M31" s="17"/>
      <x:c r="N31" s="17"/>
      <x:c r="O31" s="17"/>
      <x:c r="P31" s="17"/>
      <x:c r="Q31" s="17"/>
    </x:row>
    <x:row r="32" ht="26.399999618530273" hidden="0" customHeight="1">
      <x:c r="A32" s="17" t="str">
        <x:v>CLM-CMR-2026-C004</x:v>
      </x:c>
      <x:c r="B32" s="17" t="str">
        <x:v>CMR</x:v>
      </x:c>
      <x:c r="C32" s="17" t="str">
        <x:v>Context</x:v>
      </x:c>
      <x:c r="D32" s="17" t="str">
        <x:v>Statutory separate accounts</x:v>
      </x:c>
      <x:c r="E32" s="17" t="str">
        <x:v>CIMA Article 401 prescribes Code accounting for supervised insurers and foreign branches.</x:v>
      </x:c>
      <x:c r="F32" s="17" t="str">
        <x:v>SRC-CMR-2026-C004</x:v>
      </x:c>
      <x:c r="G32" s="17" t="str">
        <x:v>Article 401, line 16</x:v>
      </x:c>
      <x:c r="H32" s="17" t="str">
        <x:v>Context only</x:v>
      </x:c>
      <x:c r="I32" s="22" t="d">
        <x:v>2026-10-14T00:00:00.000Z</x:v>
      </x:c>
      <x:c r="J32" s="17" t="str">
        <x:v>statutory separate accounts Original bounded claim decision reconstructed from restored raw record and historical source coverage. Exact original generic rationale was not byte-restored.</x:v>
      </x:c>
      <x:c r="K32" s="17"/>
      <x:c r="L32" s="17"/>
      <x:c r="M32" s="17"/>
      <x:c r="N32" s="17"/>
      <x:c r="O32" s="17"/>
      <x:c r="P32" s="17"/>
      <x:c r="Q32" s="17"/>
    </x:row>
    <x:row r="33" ht="26.399999618530273" hidden="0" customHeight="1">
      <x:c r="A33" s="17" t="str">
        <x:v>CLM-CAF-2026-C001</x:v>
      </x:c>
      <x:c r="B33" s="17" t="str">
        <x:v>CAF</x:v>
      </x:c>
      <x:c r="C33" s="17" t="str">
        <x:v>Context</x:v>
      </x:c>
      <x:c r="D33" s="17" t="str">
        <x:v>National endorsement</x:v>
      </x:c>
      <x:c r="E33" s="17" t="str">
        <x:v>Central African Republic is listed as an OHADA member.</x:v>
      </x:c>
      <x:c r="F33" s="17" t="str">
        <x:v>SRC-CAF-2026-C001</x:v>
      </x:c>
      <x:c r="G33" s="17" t="str">
        <x:v>Member list, line 282</x:v>
      </x:c>
      <x:c r="H33" s="17" t="str">
        <x:v>Context only</x:v>
      </x:c>
      <x:c r="I33" s="22" t="d">
        <x:v>2026-10-14T00:00:00.000Z</x:v>
      </x:c>
      <x:c r="J33" s="17" t="str">
        <x:v>regional legal framework Original bounded claim decision reconstructed from restored raw record and historical source coverage. Exact original generic rationale was not byte-restored.</x:v>
      </x:c>
      <x:c r="K33" s="17"/>
      <x:c r="L33" s="17"/>
      <x:c r="M33" s="17"/>
      <x:c r="N33" s="17"/>
      <x:c r="O33" s="17"/>
      <x:c r="P33" s="17"/>
      <x:c r="Q33" s="17"/>
    </x:row>
    <x:row r="34" ht="39.599998474121094" hidden="0" customHeight="1">
      <x:c r="A34" s="17" t="str">
        <x:v>CLM-CAF-2026-C002</x:v>
      </x:c>
      <x:c r="B34" s="17" t="str">
        <x:v>CAF</x:v>
      </x:c>
      <x:c r="C34" s="17" t="str">
        <x:v>Context</x:v>
      </x:c>
      <x:c r="D34" s="17" t="str">
        <x:v>Market practice</x:v>
      </x:c>
      <x:c r="E34" s="17" t="str">
        <x:v>OHADA requires additional IFRS statements for listed or public-offering entities.</x:v>
      </x:c>
      <x:c r="F34" s="17" t="str">
        <x:v>SRC-CAF-2026-C002</x:v>
      </x:c>
      <x:c r="G34" s="17" t="str">
        <x:v>Lines 298-299</x:v>
      </x:c>
      <x:c r="H34" s="17" t="str">
        <x:v>Context only</x:v>
      </x:c>
      <x:c r="I34" s="22" t="d">
        <x:v>2026-10-14T00:00:00.000Z</x:v>
      </x:c>
      <x:c r="J34" s="17" t="str">
        <x:v>additional IFRS financial statements Original bounded claim decision reconstructed from restored raw record and historical source coverage. Exact original generic rationale was not byte-restored.</x:v>
      </x:c>
      <x:c r="K34" s="17"/>
      <x:c r="L34" s="17"/>
      <x:c r="M34" s="17"/>
      <x:c r="N34" s="17"/>
      <x:c r="O34" s="17"/>
      <x:c r="P34" s="17"/>
      <x:c r="Q34" s="17"/>
    </x:row>
    <x:row r="35" ht="26.399999618530273" hidden="0" customHeight="1">
      <x:c r="A35" s="17" t="str">
        <x:v>CLM-CAF-2026-C003</x:v>
      </x:c>
      <x:c r="B35" s="17" t="str">
        <x:v>CAF</x:v>
      </x:c>
      <x:c r="C35" s="17" t="str">
        <x:v>Context</x:v>
      </x:c>
      <x:c r="D35" s="17" t="str">
        <x:v>Prudential returns</x:v>
      </x:c>
      <x:c r="E35" s="17" t="str">
        <x:v>Central African Republic is listed as a CIMA member.</x:v>
      </x:c>
      <x:c r="F35" s="17" t="str">
        <x:v>SRC-CAF-2026-C003</x:v>
      </x:c>
      <x:c r="G35" s="17" t="str">
        <x:v>Country entries, lines 13-23</x:v>
      </x:c>
      <x:c r="H35" s="17" t="str">
        <x:v>Context only</x:v>
      </x:c>
      <x:c r="I35" s="22" t="d">
        <x:v>2026-10-14T00:00:00.000Z</x:v>
      </x:c>
      <x:c r="J35" s="17" t="str">
        <x:v>regional supervision Original bounded claim decision reconstructed from restored raw record and historical source coverage. Exact original generic rationale was not byte-restored.</x:v>
      </x:c>
      <x:c r="K35" s="17"/>
      <x:c r="L35" s="17"/>
      <x:c r="M35" s="17"/>
      <x:c r="N35" s="17"/>
      <x:c r="O35" s="17"/>
      <x:c r="P35" s="17"/>
      <x:c r="Q35" s="17"/>
    </x:row>
    <x:row r="36" ht="26.399999618530273" hidden="0" customHeight="1">
      <x:c r="A36" s="17" t="str">
        <x:v>CLM-CAF-2026-C004</x:v>
      </x:c>
      <x:c r="B36" s="17" t="str">
        <x:v>CAF</x:v>
      </x:c>
      <x:c r="C36" s="17" t="str">
        <x:v>Context</x:v>
      </x:c>
      <x:c r="D36" s="17" t="str">
        <x:v>Statutory separate accounts</x:v>
      </x:c>
      <x:c r="E36" s="17" t="str">
        <x:v>CIMA Article 401 prescribes Code accounting for supervised insurers and foreign branches.</x:v>
      </x:c>
      <x:c r="F36" s="17" t="str">
        <x:v>SRC-CAF-2026-C004</x:v>
      </x:c>
      <x:c r="G36" s="17" t="str">
        <x:v>Article 401, line 16</x:v>
      </x:c>
      <x:c r="H36" s="17" t="str">
        <x:v>Context only</x:v>
      </x:c>
      <x:c r="I36" s="22" t="d">
        <x:v>2026-10-14T00:00:00.000Z</x:v>
      </x:c>
      <x:c r="J36" s="17" t="str">
        <x:v>statutory separate accounts Original bounded claim decision reconstructed from restored raw record and historical source coverage. Exact original generic rationale was not byte-restored.</x:v>
      </x:c>
      <x:c r="K36" s="17"/>
      <x:c r="L36" s="17"/>
      <x:c r="M36" s="17"/>
      <x:c r="N36" s="17"/>
      <x:c r="O36" s="17"/>
      <x:c r="P36" s="17"/>
      <x:c r="Q36" s="17"/>
    </x:row>
    <x:row r="37" ht="26.399999618530273" hidden="0" customHeight="1">
      <x:c r="A37" s="17" t="str">
        <x:v>CLM-TCD-2026-C001</x:v>
      </x:c>
      <x:c r="B37" s="17" t="str">
        <x:v>TCD</x:v>
      </x:c>
      <x:c r="C37" s="17" t="str">
        <x:v>Context</x:v>
      </x:c>
      <x:c r="D37" s="17" t="str">
        <x:v>National endorsement</x:v>
      </x:c>
      <x:c r="E37" s="17" t="str">
        <x:v>Chad is listed as an OHADA member.</x:v>
      </x:c>
      <x:c r="F37" s="17" t="str">
        <x:v>SRC-TCD-2026-C001</x:v>
      </x:c>
      <x:c r="G37" s="17" t="str">
        <x:v>Member list, line 282</x:v>
      </x:c>
      <x:c r="H37" s="17" t="str">
        <x:v>Context only</x:v>
      </x:c>
      <x:c r="I37" s="22" t="d">
        <x:v>2026-10-14T00:00:00.000Z</x:v>
      </x:c>
      <x:c r="J37" s="17" t="str">
        <x:v>regional legal framework Original bounded claim decision reconstructed from restored raw record and historical source coverage. Exact original generic rationale was not byte-restored.</x:v>
      </x:c>
      <x:c r="K37" s="17"/>
      <x:c r="L37" s="17"/>
      <x:c r="M37" s="17"/>
      <x:c r="N37" s="17"/>
      <x:c r="O37" s="17"/>
      <x:c r="P37" s="17"/>
      <x:c r="Q37" s="17"/>
    </x:row>
    <x:row r="38" ht="39.599998474121094" hidden="0" customHeight="1">
      <x:c r="A38" s="17" t="str">
        <x:v>CLM-TCD-2026-C002</x:v>
      </x:c>
      <x:c r="B38" s="17" t="str">
        <x:v>TCD</x:v>
      </x:c>
      <x:c r="C38" s="17" t="str">
        <x:v>Context</x:v>
      </x:c>
      <x:c r="D38" s="17" t="str">
        <x:v>Market practice</x:v>
      </x:c>
      <x:c r="E38" s="17" t="str">
        <x:v>OHADA requires additional IFRS statements for listed or public-offering entities.</x:v>
      </x:c>
      <x:c r="F38" s="17" t="str">
        <x:v>SRC-TCD-2026-C002</x:v>
      </x:c>
      <x:c r="G38" s="17" t="str">
        <x:v>Lines 298-299</x:v>
      </x:c>
      <x:c r="H38" s="17" t="str">
        <x:v>Context only</x:v>
      </x:c>
      <x:c r="I38" s="22" t="d">
        <x:v>2026-10-14T00:00:00.000Z</x:v>
      </x:c>
      <x:c r="J38" s="17" t="str">
        <x:v>additional IFRS financial statements Original bounded claim decision reconstructed from restored raw record and historical source coverage. Exact original generic rationale was not byte-restored.</x:v>
      </x:c>
      <x:c r="K38" s="17"/>
      <x:c r="L38" s="17"/>
      <x:c r="M38" s="17"/>
      <x:c r="N38" s="17"/>
      <x:c r="O38" s="17"/>
      <x:c r="P38" s="17"/>
      <x:c r="Q38" s="17"/>
    </x:row>
    <x:row r="39" ht="26.399999618530273" hidden="0" customHeight="1">
      <x:c r="A39" s="17" t="str">
        <x:v>CLM-TCD-2026-C003</x:v>
      </x:c>
      <x:c r="B39" s="17" t="str">
        <x:v>TCD</x:v>
      </x:c>
      <x:c r="C39" s="17" t="str">
        <x:v>Context</x:v>
      </x:c>
      <x:c r="D39" s="17" t="str">
        <x:v>Prudential returns</x:v>
      </x:c>
      <x:c r="E39" s="17" t="str">
        <x:v>Chad is listed as a CIMA member.</x:v>
      </x:c>
      <x:c r="F39" s="17" t="str">
        <x:v>SRC-TCD-2026-C003</x:v>
      </x:c>
      <x:c r="G39" s="17" t="str">
        <x:v>Country entries, lines 13-23</x:v>
      </x:c>
      <x:c r="H39" s="17" t="str">
        <x:v>Context only</x:v>
      </x:c>
      <x:c r="I39" s="22" t="d">
        <x:v>2026-10-14T00:00:00.000Z</x:v>
      </x:c>
      <x:c r="J39" s="17" t="str">
        <x:v>regional supervision Original bounded claim decision reconstructed from restored raw record and historical source coverage. Exact original generic rationale was not byte-restored.</x:v>
      </x:c>
      <x:c r="K39" s="17"/>
      <x:c r="L39" s="17"/>
      <x:c r="M39" s="17"/>
      <x:c r="N39" s="17"/>
      <x:c r="O39" s="17"/>
      <x:c r="P39" s="17"/>
      <x:c r="Q39" s="17"/>
    </x:row>
    <x:row r="40" ht="26.399999618530273" hidden="0" customHeight="1">
      <x:c r="A40" s="17" t="str">
        <x:v>CLM-TCD-2026-C004</x:v>
      </x:c>
      <x:c r="B40" s="17" t="str">
        <x:v>TCD</x:v>
      </x:c>
      <x:c r="C40" s="17" t="str">
        <x:v>Context</x:v>
      </x:c>
      <x:c r="D40" s="17" t="str">
        <x:v>Statutory separate accounts</x:v>
      </x:c>
      <x:c r="E40" s="17" t="str">
        <x:v>CIMA Article 401 prescribes Code accounting for supervised insurers and foreign branches.</x:v>
      </x:c>
      <x:c r="F40" s="17" t="str">
        <x:v>SRC-TCD-2026-C004</x:v>
      </x:c>
      <x:c r="G40" s="17" t="str">
        <x:v>Article 401, line 16</x:v>
      </x:c>
      <x:c r="H40" s="17" t="str">
        <x:v>Context only</x:v>
      </x:c>
      <x:c r="I40" s="22" t="d">
        <x:v>2026-10-14T00:00:00.000Z</x:v>
      </x:c>
      <x:c r="J40" s="17" t="str">
        <x:v>statutory separate accounts Original bounded claim decision reconstructed from restored raw record and historical source coverage. Exact original generic rationale was not byte-restored.</x:v>
      </x:c>
      <x:c r="K40" s="17"/>
      <x:c r="L40" s="17"/>
      <x:c r="M40" s="17"/>
      <x:c r="N40" s="17"/>
      <x:c r="O40" s="17"/>
      <x:c r="P40" s="17"/>
      <x:c r="Q40" s="17"/>
    </x:row>
    <x:row r="41" ht="26.399999618530273" hidden="0" customHeight="1">
      <x:c r="A41" s="17" t="str">
        <x:v>CLM-COG-2026-C001</x:v>
      </x:c>
      <x:c r="B41" s="17" t="str">
        <x:v>COG</x:v>
      </x:c>
      <x:c r="C41" s="17" t="str">
        <x:v>Context</x:v>
      </x:c>
      <x:c r="D41" s="17" t="str">
        <x:v>National endorsement</x:v>
      </x:c>
      <x:c r="E41" s="17" t="str">
        <x:v>Congo is listed as an OHADA member.</x:v>
      </x:c>
      <x:c r="F41" s="17" t="str">
        <x:v>SRC-COG-2026-C001</x:v>
      </x:c>
      <x:c r="G41" s="17" t="str">
        <x:v>Member list, line 282</x:v>
      </x:c>
      <x:c r="H41" s="17" t="str">
        <x:v>Context only</x:v>
      </x:c>
      <x:c r="I41" s="22" t="d">
        <x:v>2026-10-14T00:00:00.000Z</x:v>
      </x:c>
      <x:c r="J41" s="17" t="str">
        <x:v>regional legal framework Original bounded claim decision reconstructed from restored raw record and historical source coverage. Exact original generic rationale was not byte-restored.</x:v>
      </x:c>
      <x:c r="K41" s="17"/>
      <x:c r="L41" s="17"/>
      <x:c r="M41" s="17"/>
      <x:c r="N41" s="17"/>
      <x:c r="O41" s="17"/>
      <x:c r="P41" s="17"/>
      <x:c r="Q41" s="17"/>
    </x:row>
    <x:row r="42" ht="39.599998474121094" hidden="0" customHeight="1">
      <x:c r="A42" s="17" t="str">
        <x:v>CLM-COG-2026-C002</x:v>
      </x:c>
      <x:c r="B42" s="17" t="str">
        <x:v>COG</x:v>
      </x:c>
      <x:c r="C42" s="17" t="str">
        <x:v>Context</x:v>
      </x:c>
      <x:c r="D42" s="17" t="str">
        <x:v>Market practice</x:v>
      </x:c>
      <x:c r="E42" s="17" t="str">
        <x:v>OHADA requires additional IFRS statements for listed or public-offering entities.</x:v>
      </x:c>
      <x:c r="F42" s="17" t="str">
        <x:v>SRC-COG-2026-C002</x:v>
      </x:c>
      <x:c r="G42" s="17" t="str">
        <x:v>Lines 298-299</x:v>
      </x:c>
      <x:c r="H42" s="17" t="str">
        <x:v>Context only</x:v>
      </x:c>
      <x:c r="I42" s="22" t="d">
        <x:v>2026-10-14T00:00:00.000Z</x:v>
      </x:c>
      <x:c r="J42" s="17" t="str">
        <x:v>additional IFRS financial statements Original bounded claim decision reconstructed from restored raw record and historical source coverage. Exact original generic rationale was not byte-restored.</x:v>
      </x:c>
      <x:c r="K42" s="17"/>
      <x:c r="L42" s="17"/>
      <x:c r="M42" s="17"/>
      <x:c r="N42" s="17"/>
      <x:c r="O42" s="17"/>
      <x:c r="P42" s="17"/>
      <x:c r="Q42" s="17"/>
    </x:row>
    <x:row r="43" ht="26.399999618530273" hidden="0" customHeight="1">
      <x:c r="A43" s="17" t="str">
        <x:v>CLM-COG-2026-C003</x:v>
      </x:c>
      <x:c r="B43" s="17" t="str">
        <x:v>COG</x:v>
      </x:c>
      <x:c r="C43" s="17" t="str">
        <x:v>Context</x:v>
      </x:c>
      <x:c r="D43" s="17" t="str">
        <x:v>Prudential returns</x:v>
      </x:c>
      <x:c r="E43" s="17" t="str">
        <x:v>Congo is listed as a CIMA member.</x:v>
      </x:c>
      <x:c r="F43" s="17" t="str">
        <x:v>SRC-COG-2026-C003</x:v>
      </x:c>
      <x:c r="G43" s="17" t="str">
        <x:v>Country entries, lines 13-23</x:v>
      </x:c>
      <x:c r="H43" s="17" t="str">
        <x:v>Context only</x:v>
      </x:c>
      <x:c r="I43" s="22" t="d">
        <x:v>2026-10-14T00:00:00.000Z</x:v>
      </x:c>
      <x:c r="J43" s="17" t="str">
        <x:v>regional supervision Original bounded claim decision reconstructed from restored raw record and historical source coverage. Exact original generic rationale was not byte-restored.</x:v>
      </x:c>
      <x:c r="K43" s="17"/>
      <x:c r="L43" s="17"/>
      <x:c r="M43" s="17"/>
      <x:c r="N43" s="17"/>
      <x:c r="O43" s="17"/>
      <x:c r="P43" s="17"/>
      <x:c r="Q43" s="17"/>
    </x:row>
    <x:row r="44" ht="26.399999618530273" hidden="0" customHeight="1">
      <x:c r="A44" s="17" t="str">
        <x:v>CLM-COG-2026-C004</x:v>
      </x:c>
      <x:c r="B44" s="17" t="str">
        <x:v>COG</x:v>
      </x:c>
      <x:c r="C44" s="17" t="str">
        <x:v>Context</x:v>
      </x:c>
      <x:c r="D44" s="17" t="str">
        <x:v>Statutory separate accounts</x:v>
      </x:c>
      <x:c r="E44" s="17" t="str">
        <x:v>CIMA Article 401 prescribes Code accounting for supervised insurers and foreign branches.</x:v>
      </x:c>
      <x:c r="F44" s="17" t="str">
        <x:v>SRC-COG-2026-C004</x:v>
      </x:c>
      <x:c r="G44" s="17" t="str">
        <x:v>Article 401, line 16</x:v>
      </x:c>
      <x:c r="H44" s="17" t="str">
        <x:v>Context only</x:v>
      </x:c>
      <x:c r="I44" s="22" t="d">
        <x:v>2026-10-14T00:00:00.000Z</x:v>
      </x:c>
      <x:c r="J44" s="17" t="str">
        <x:v>statutory separate accounts Original bounded claim decision reconstructed from restored raw record and historical source coverage. Exact original generic rationale was not byte-restored.</x:v>
      </x:c>
      <x:c r="K44" s="17"/>
      <x:c r="L44" s="17"/>
      <x:c r="M44" s="17"/>
      <x:c r="N44" s="17"/>
      <x:c r="O44" s="17"/>
      <x:c r="P44" s="17"/>
      <x:c r="Q44" s="17"/>
    </x:row>
    <x:row r="45" ht="26.399999618530273" hidden="0" customHeight="1">
      <x:c r="A45" s="17" t="str">
        <x:v>CLM-COD-2026-C001</x:v>
      </x:c>
      <x:c r="B45" s="17" t="str">
        <x:v>COD</x:v>
      </x:c>
      <x:c r="C45" s="17" t="str">
        <x:v>Context</x:v>
      </x:c>
      <x:c r="D45" s="17" t="str">
        <x:v>National endorsement</x:v>
      </x:c>
      <x:c r="E45" s="17" t="str">
        <x:v>Democratic Republic of Congo is listed as an OHADA member.</x:v>
      </x:c>
      <x:c r="F45" s="17" t="str">
        <x:v>SRC-COD-2026-C001</x:v>
      </x:c>
      <x:c r="G45" s="17" t="str">
        <x:v>Member list, line 282</x:v>
      </x:c>
      <x:c r="H45" s="17" t="str">
        <x:v>Context only</x:v>
      </x:c>
      <x:c r="I45" s="22" t="d">
        <x:v>2026-10-14T00:00:00.000Z</x:v>
      </x:c>
      <x:c r="J45" s="17" t="str">
        <x:v>regional legal framework Original bounded claim decision reconstructed from restored raw record and historical source coverage. Exact original generic rationale was not byte-restored.</x:v>
      </x:c>
      <x:c r="K45" s="17"/>
      <x:c r="L45" s="17"/>
      <x:c r="M45" s="17"/>
      <x:c r="N45" s="17"/>
      <x:c r="O45" s="17"/>
      <x:c r="P45" s="17"/>
      <x:c r="Q45" s="17"/>
    </x:row>
    <x:row r="46" ht="39.599998474121094" hidden="0" customHeight="1">
      <x:c r="A46" s="17" t="str">
        <x:v>CLM-COD-2026-C002</x:v>
      </x:c>
      <x:c r="B46" s="17" t="str">
        <x:v>COD</x:v>
      </x:c>
      <x:c r="C46" s="17" t="str">
        <x:v>Context</x:v>
      </x:c>
      <x:c r="D46" s="17" t="str">
        <x:v>Market practice</x:v>
      </x:c>
      <x:c r="E46" s="17" t="str">
        <x:v>OHADA requires additional IFRS statements for listed or public-offering entities.</x:v>
      </x:c>
      <x:c r="F46" s="17" t="str">
        <x:v>SRC-COD-2026-C002</x:v>
      </x:c>
      <x:c r="G46" s="17" t="str">
        <x:v>Lines 298-299</x:v>
      </x:c>
      <x:c r="H46" s="17" t="str">
        <x:v>Context only</x:v>
      </x:c>
      <x:c r="I46" s="22" t="d">
        <x:v>2026-10-14T00:00:00.000Z</x:v>
      </x:c>
      <x:c r="J46" s="17" t="str">
        <x:v>additional IFRS financial statements Original bounded claim decision reconstructed from restored raw record and historical source coverage. Exact original generic rationale was not byte-restored.</x:v>
      </x:c>
      <x:c r="K46" s="17"/>
      <x:c r="L46" s="17"/>
      <x:c r="M46" s="17"/>
      <x:c r="N46" s="17"/>
      <x:c r="O46" s="17"/>
      <x:c r="P46" s="17"/>
      <x:c r="Q46" s="17"/>
    </x:row>
    <x:row r="47" ht="26.399999618530273" hidden="0" customHeight="1">
      <x:c r="A47" s="17" t="str">
        <x:v>CLM-COD-2026-C003</x:v>
      </x:c>
      <x:c r="B47" s="17" t="str">
        <x:v>COD</x:v>
      </x:c>
      <x:c r="C47" s="17" t="str">
        <x:v>Context</x:v>
      </x:c>
      <x:c r="D47" s="17" t="str">
        <x:v>Prudential returns</x:v>
      </x:c>
      <x:c r="E47" s="17" t="str">
        <x:v>Article 388 requires licensed insurers/reinsurers to maintain sufficient solvency margins.</x:v>
      </x:c>
      <x:c r="F47" s="17" t="str">
        <x:v>SRC-COD-2026-C003</x:v>
      </x:c>
      <x:c r="G47" s="17" t="str">
        <x:v>Article 388; PDF page 135</x:v>
      </x:c>
      <x:c r="H47" s="17" t="str">
        <x:v>Context only</x:v>
      </x:c>
      <x:c r="I47" s="22" t="d">
        <x:v>2026-10-14T00:00:00.000Z</x:v>
      </x:c>
      <x:c r="J47" s="17" t="str">
        <x:v>prudential returns Accept existing correct solvency-context claim. Article388 has never been treated here as IFRS17 accounting endorsement.</x:v>
      </x:c>
      <x:c r="K47" s="17"/>
      <x:c r="L47" s="17"/>
      <x:c r="M47" s="17"/>
      <x:c r="N47" s="17"/>
      <x:c r="O47" s="17"/>
      <x:c r="P47" s="17"/>
      <x:c r="Q47" s="17"/>
    </x:row>
    <x:row r="48" ht="26.399999618530273" hidden="0" customHeight="1">
      <x:c r="A48" s="17" t="str">
        <x:v>CLM-COD-2026-C004</x:v>
      </x:c>
      <x:c r="B48" s="17" t="str">
        <x:v>COD</x:v>
      </x:c>
      <x:c r="C48" s="17" t="str">
        <x:v>Context</x:v>
      </x:c>
      <x:c r="D48" s="17" t="str">
        <x:v>Statutory separate accounts</x:v>
      </x:c>
      <x:c r="E48" s="17" t="str">
        <x:v>ARCA reports a 2024 decree on foreign-currency insurance accounting.</x:v>
      </x:c>
      <x:c r="F48" s="17" t="str">
        <x:v>SRC-COD-2026-C004</x:v>
      </x:c>
      <x:c r="G48" s="17" t="str">
        <x:v>PDF page 21; lines 709-712</x:v>
      </x:c>
      <x:c r="H48" s="17" t="str">
        <x:v>Context only</x:v>
      </x:c>
      <x:c r="I48" s="22" t="d">
        <x:v>2026-10-14T00:00:00.000Z</x:v>
      </x:c>
      <x:c r="J48" s="17" t="str">
        <x:v>domestic insurance accounting Original bounded claim decision reconstructed from restored raw record and historical source coverage. Exact original generic rationale was not byte-restored.</x:v>
      </x:c>
      <x:c r="K48" s="17"/>
      <x:c r="L48" s="17"/>
      <x:c r="M48" s="17"/>
      <x:c r="N48" s="17"/>
      <x:c r="O48" s="17"/>
      <x:c r="P48" s="17"/>
      <x:c r="Q48" s="17"/>
    </x:row>
    <x:row r="49" ht="39.599998474121094" hidden="0" customHeight="1">
      <x:c r="A49" s="17" t="str">
        <x:v>CLM-COD-2026-C005</x:v>
      </x:c>
      <x:c r="B49" s="17" t="str">
        <x:v>COD</x:v>
      </x:c>
      <x:c r="C49" s="17" t="str">
        <x:v>D4</x:v>
      </x:c>
      <x:c r="D49" s="17" t="str">
        <x:v>National endorsement</x:v>
      </x:c>
      <x:c r="E49" s="17" t="str">
        <x:v>CSP lists SONAS financial statements for 2024 and 2023.</x:v>
      </x:c>
      <x:c r="F49" s="17" t="str">
        <x:v>SRC-COD-2026-C005</x:v>
      </x:c>
      <x:c r="G49" s="17" t="str">
        <x:v>SONAS entries, lines 64-72 and 240-248</x:v>
      </x:c>
      <x:c r="H49" s="17" t="str">
        <x:v>Context only</x:v>
      </x:c>
      <x:c r="I49" s="22" t="d">
        <x:v>2026-10-14T00:00:00.000Z</x:v>
      </x:c>
      <x:c r="J49" s="17" t="str">
        <x:v>domestic legal-entity statement index Original bounded claim decision reconstructed from restored raw record and historical source coverage. Exact original generic rationale was not byte-restored.</x:v>
      </x:c>
      <x:c r="K49" s="17"/>
      <x:c r="L49" s="17"/>
      <x:c r="M49" s="17"/>
      <x:c r="N49" s="17"/>
      <x:c r="O49" s="17"/>
      <x:c r="P49" s="17"/>
      <x:c r="Q49" s="17"/>
    </x:row>
    <x:row r="50" ht="26.399999618530273" hidden="0" customHeight="1">
      <x:c r="A50" s="17" t="str">
        <x:v>CLM-GNQ-2026-C001</x:v>
      </x:c>
      <x:c r="B50" s="17" t="str">
        <x:v>GNQ</x:v>
      </x:c>
      <x:c r="C50" s="17" t="str">
        <x:v>Context</x:v>
      </x:c>
      <x:c r="D50" s="17" t="str">
        <x:v>National endorsement</x:v>
      </x:c>
      <x:c r="E50" s="17" t="str">
        <x:v>Equatorial Guinea is listed as an OHADA member.</x:v>
      </x:c>
      <x:c r="F50" s="17" t="str">
        <x:v>SRC-GNQ-2026-C001</x:v>
      </x:c>
      <x:c r="G50" s="17" t="str">
        <x:v>Member list, line 282</x:v>
      </x:c>
      <x:c r="H50" s="17" t="str">
        <x:v>Context only</x:v>
      </x:c>
      <x:c r="I50" s="22" t="d">
        <x:v>2026-10-14T00:00:00.000Z</x:v>
      </x:c>
      <x:c r="J50" s="17" t="str">
        <x:v>regional legal framework Original bounded claim decision reconstructed from restored raw record and historical source coverage. Exact original generic rationale was not byte-restored.</x:v>
      </x:c>
      <x:c r="K50" s="17"/>
      <x:c r="L50" s="17"/>
      <x:c r="M50" s="17"/>
      <x:c r="N50" s="17"/>
      <x:c r="O50" s="17"/>
      <x:c r="P50" s="17"/>
      <x:c r="Q50" s="17"/>
    </x:row>
    <x:row r="51" ht="39.599998474121094" hidden="0" customHeight="1">
      <x:c r="A51" s="17" t="str">
        <x:v>CLM-GNQ-2026-C002</x:v>
      </x:c>
      <x:c r="B51" s="17" t="str">
        <x:v>GNQ</x:v>
      </x:c>
      <x:c r="C51" s="17" t="str">
        <x:v>Context</x:v>
      </x:c>
      <x:c r="D51" s="17" t="str">
        <x:v>Market practice</x:v>
      </x:c>
      <x:c r="E51" s="17" t="str">
        <x:v>OHADA requires additional IFRS statements for listed or public-offering entities.</x:v>
      </x:c>
      <x:c r="F51" s="17" t="str">
        <x:v>SRC-GNQ-2026-C002</x:v>
      </x:c>
      <x:c r="G51" s="17" t="str">
        <x:v>Lines 298-299</x:v>
      </x:c>
      <x:c r="H51" s="17" t="str">
        <x:v>Context only</x:v>
      </x:c>
      <x:c r="I51" s="22" t="d">
        <x:v>2026-10-14T00:00:00.000Z</x:v>
      </x:c>
      <x:c r="J51" s="17" t="str">
        <x:v>additional IFRS financial statements Original bounded claim decision reconstructed from restored raw record and historical source coverage. Exact original generic rationale was not byte-restored.</x:v>
      </x:c>
      <x:c r="K51" s="17"/>
      <x:c r="L51" s="17"/>
      <x:c r="M51" s="17"/>
      <x:c r="N51" s="17"/>
      <x:c r="O51" s="17"/>
      <x:c r="P51" s="17"/>
      <x:c r="Q51" s="17"/>
    </x:row>
    <x:row r="52" ht="26.399999618530273" hidden="0" customHeight="1">
      <x:c r="A52" s="17" t="str">
        <x:v>CLM-GNQ-2026-C003</x:v>
      </x:c>
      <x:c r="B52" s="17" t="str">
        <x:v>GNQ</x:v>
      </x:c>
      <x:c r="C52" s="17" t="str">
        <x:v>Context</x:v>
      </x:c>
      <x:c r="D52" s="17" t="str">
        <x:v>Prudential returns</x:v>
      </x:c>
      <x:c r="E52" s="17" t="str">
        <x:v>Equatorial Guinea is listed as a CIMA member.</x:v>
      </x:c>
      <x:c r="F52" s="17" t="str">
        <x:v>SRC-GNQ-2026-C003</x:v>
      </x:c>
      <x:c r="G52" s="17" t="str">
        <x:v>Country entries, lines 13-23</x:v>
      </x:c>
      <x:c r="H52" s="17" t="str">
        <x:v>Context only</x:v>
      </x:c>
      <x:c r="I52" s="22" t="d">
        <x:v>2026-10-14T00:00:00.000Z</x:v>
      </x:c>
      <x:c r="J52" s="17" t="str">
        <x:v>regional supervision Original bounded claim decision reconstructed from restored raw record and historical source coverage. Exact original generic rationale was not byte-restored.</x:v>
      </x:c>
      <x:c r="K52" s="17"/>
      <x:c r="L52" s="17"/>
      <x:c r="M52" s="17"/>
      <x:c r="N52" s="17"/>
      <x:c r="O52" s="17"/>
      <x:c r="P52" s="17"/>
      <x:c r="Q52" s="17"/>
    </x:row>
    <x:row r="53" ht="26.399999618530273" hidden="0" customHeight="1">
      <x:c r="A53" s="17" t="str">
        <x:v>CLM-GNQ-2026-C004</x:v>
      </x:c>
      <x:c r="B53" s="17" t="str">
        <x:v>GNQ</x:v>
      </x:c>
      <x:c r="C53" s="17" t="str">
        <x:v>Context</x:v>
      </x:c>
      <x:c r="D53" s="17" t="str">
        <x:v>Statutory separate accounts</x:v>
      </x:c>
      <x:c r="E53" s="17" t="str">
        <x:v>CIMA Article 401 prescribes Code accounting for supervised insurers and foreign branches.</x:v>
      </x:c>
      <x:c r="F53" s="17" t="str">
        <x:v>SRC-GNQ-2026-C004</x:v>
      </x:c>
      <x:c r="G53" s="17" t="str">
        <x:v>Article 401, line 16</x:v>
      </x:c>
      <x:c r="H53" s="17" t="str">
        <x:v>Context only</x:v>
      </x:c>
      <x:c r="I53" s="22" t="d">
        <x:v>2026-10-14T00:00:00.000Z</x:v>
      </x:c>
      <x:c r="J53" s="17" t="str">
        <x:v>statutory separate accounts Original bounded claim decision reconstructed from restored raw record and historical source coverage. Exact original generic rationale was not byte-restored.</x:v>
      </x:c>
      <x:c r="K53" s="17"/>
      <x:c r="L53" s="17"/>
      <x:c r="M53" s="17"/>
      <x:c r="N53" s="17"/>
      <x:c r="O53" s="17"/>
      <x:c r="P53" s="17"/>
      <x:c r="Q53" s="17"/>
    </x:row>
    <x:row r="54" ht="26.399999618530273" hidden="0" customHeight="1">
      <x:c r="A54" s="17" t="str">
        <x:v>CLM-GAB-2026-C001</x:v>
      </x:c>
      <x:c r="B54" s="17" t="str">
        <x:v>GAB</x:v>
      </x:c>
      <x:c r="C54" s="17" t="str">
        <x:v>Context</x:v>
      </x:c>
      <x:c r="D54" s="17" t="str">
        <x:v>National endorsement</x:v>
      </x:c>
      <x:c r="E54" s="17" t="str">
        <x:v>Gabon is listed as an OHADA member.</x:v>
      </x:c>
      <x:c r="F54" s="17" t="str">
        <x:v>SRC-GAB-2026-C001</x:v>
      </x:c>
      <x:c r="G54" s="17" t="str">
        <x:v>Member list, line 282</x:v>
      </x:c>
      <x:c r="H54" s="17" t="str">
        <x:v>Context only</x:v>
      </x:c>
      <x:c r="I54" s="22" t="d">
        <x:v>2026-10-14T00:00:00.000Z</x:v>
      </x:c>
      <x:c r="J54" s="17" t="str">
        <x:v>regional legal framework Original bounded claim decision reconstructed from restored raw record and historical source coverage. Exact original generic rationale was not byte-restored.</x:v>
      </x:c>
      <x:c r="K54" s="17"/>
      <x:c r="L54" s="17"/>
      <x:c r="M54" s="17"/>
      <x:c r="N54" s="17"/>
      <x:c r="O54" s="17"/>
      <x:c r="P54" s="17"/>
      <x:c r="Q54" s="17"/>
    </x:row>
    <x:row r="55" ht="39.599998474121094" hidden="0" customHeight="1">
      <x:c r="A55" s="17" t="str">
        <x:v>CLM-GAB-2026-C002</x:v>
      </x:c>
      <x:c r="B55" s="17" t="str">
        <x:v>GAB</x:v>
      </x:c>
      <x:c r="C55" s="17" t="str">
        <x:v>Context</x:v>
      </x:c>
      <x:c r="D55" s="17" t="str">
        <x:v>Market practice</x:v>
      </x:c>
      <x:c r="E55" s="17" t="str">
        <x:v>OHADA requires additional IFRS statements for listed or public-offering entities.</x:v>
      </x:c>
      <x:c r="F55" s="17" t="str">
        <x:v>SRC-GAB-2026-C002</x:v>
      </x:c>
      <x:c r="G55" s="17" t="str">
        <x:v>Lines 298-299</x:v>
      </x:c>
      <x:c r="H55" s="17" t="str">
        <x:v>Context only</x:v>
      </x:c>
      <x:c r="I55" s="22" t="d">
        <x:v>2026-10-14T00:00:00.000Z</x:v>
      </x:c>
      <x:c r="J55" s="17" t="str">
        <x:v>additional IFRS financial statements Original bounded claim decision reconstructed from restored raw record and historical source coverage. Exact original generic rationale was not byte-restored.</x:v>
      </x:c>
      <x:c r="K55" s="17"/>
      <x:c r="L55" s="17"/>
      <x:c r="M55" s="17"/>
      <x:c r="N55" s="17"/>
      <x:c r="O55" s="17"/>
      <x:c r="P55" s="17"/>
      <x:c r="Q55" s="17"/>
    </x:row>
    <x:row r="56" ht="26.399999618530273" hidden="0" customHeight="1">
      <x:c r="A56" s="17" t="str">
        <x:v>CLM-GAB-2026-C003</x:v>
      </x:c>
      <x:c r="B56" s="17" t="str">
        <x:v>GAB</x:v>
      </x:c>
      <x:c r="C56" s="17" t="str">
        <x:v>Context</x:v>
      </x:c>
      <x:c r="D56" s="17" t="str">
        <x:v>Prudential returns</x:v>
      </x:c>
      <x:c r="E56" s="17" t="str">
        <x:v>Gabon is listed as a CIMA member.</x:v>
      </x:c>
      <x:c r="F56" s="17" t="str">
        <x:v>SRC-GAB-2026-C003</x:v>
      </x:c>
      <x:c r="G56" s="17" t="str">
        <x:v>Country entries, lines 13-23</x:v>
      </x:c>
      <x:c r="H56" s="17" t="str">
        <x:v>Context only</x:v>
      </x:c>
      <x:c r="I56" s="22" t="d">
        <x:v>2026-10-14T00:00:00.000Z</x:v>
      </x:c>
      <x:c r="J56" s="17" t="str">
        <x:v>regional supervision Original bounded claim decision reconstructed from restored raw record and historical source coverage. Exact original generic rationale was not byte-restored.</x:v>
      </x:c>
      <x:c r="K56" s="17"/>
      <x:c r="L56" s="17"/>
      <x:c r="M56" s="17"/>
      <x:c r="N56" s="17"/>
      <x:c r="O56" s="17"/>
      <x:c r="P56" s="17"/>
      <x:c r="Q56" s="17"/>
    </x:row>
    <x:row r="57" ht="26.399999618530273" hidden="0" customHeight="1">
      <x:c r="A57" s="17" t="str">
        <x:v>CLM-GAB-2026-C004</x:v>
      </x:c>
      <x:c r="B57" s="17" t="str">
        <x:v>GAB</x:v>
      </x:c>
      <x:c r="C57" s="17" t="str">
        <x:v>Context</x:v>
      </x:c>
      <x:c r="D57" s="17" t="str">
        <x:v>Statutory separate accounts</x:v>
      </x:c>
      <x:c r="E57" s="17" t="str">
        <x:v>CIMA Article 401 prescribes Code accounting for supervised insurers and foreign branches.</x:v>
      </x:c>
      <x:c r="F57" s="17" t="str">
        <x:v>SRC-GAB-2026-C004</x:v>
      </x:c>
      <x:c r="G57" s="17" t="str">
        <x:v>Article 401, line 16</x:v>
      </x:c>
      <x:c r="H57" s="17" t="str">
        <x:v>Context only</x:v>
      </x:c>
      <x:c r="I57" s="22" t="d">
        <x:v>2026-10-14T00:00:00.000Z</x:v>
      </x:c>
      <x:c r="J57" s="17" t="str">
        <x:v>statutory separate accounts Original bounded claim decision reconstructed from restored raw record and historical source coverage. Exact original generic rationale was not byte-restored.</x:v>
      </x:c>
      <x:c r="K57" s="17"/>
      <x:c r="L57" s="17"/>
      <x:c r="M57" s="17"/>
      <x:c r="N57" s="17"/>
      <x:c r="O57" s="17"/>
      <x:c r="P57" s="17"/>
      <x:c r="Q57" s="17"/>
    </x:row>
    <x:row r="58" ht="39.599998474121094" hidden="0" customHeight="1">
      <x:c r="A58" s="17" t="str">
        <x:v>CLM-GAB-2026-C005</x:v>
      </x:c>
      <x:c r="B58" s="17" t="str">
        <x:v>GAB</x:v>
      </x:c>
      <x:c r="C58" s="17" t="str">
        <x:v>D2</x:v>
      </x:c>
      <x:c r="D58" s="17" t="str">
        <x:v>Market practice</x:v>
      </x:c>
      <x:c r="E58" s="17" t="str">
        <x:v>SCG-Ré confirms its BVMAC listing and prior public offering.</x:v>
      </x:c>
      <x:c r="F58" s="17" t="str">
        <x:v>SRC-GAB-2026-C005</x:v>
      </x:c>
      <x:c r="G58" s="17" t="str">
        <x:v>Lines 25-27</x:v>
      </x:c>
      <x:c r="H58" s="17" t="str">
        <x:v>Context only</x:v>
      </x:c>
      <x:c r="I58" s="22" t="d">
        <x:v>2026-10-14T00:00:00.000Z</x:v>
      </x:c>
      <x:c r="J58" s="17" t="str">
        <x:v>listed reinsurer additional reporting Original bounded claim decision reconstructed from restored raw record and historical source coverage. Exact original generic rationale was not byte-restored.</x:v>
      </x:c>
      <x:c r="K58" s="17"/>
      <x:c r="L58" s="17"/>
      <x:c r="M58" s="17"/>
      <x:c r="N58" s="17"/>
      <x:c r="O58" s="17"/>
      <x:c r="P58" s="17"/>
      <x:c r="Q58" s="17"/>
    </x:row>
    <x:row r="59" ht="26.399999618530273" hidden="0" customHeight="1">
      <x:c r="A59" s="17" t="str">
        <x:v>CLM-GAB-2026-C006</x:v>
      </x:c>
      <x:c r="B59" s="17" t="str">
        <x:v>GAB</x:v>
      </x:c>
      <x:c r="C59" s="17" t="str">
        <x:v>D4</x:v>
      </x:c>
      <x:c r="D59" s="17" t="str">
        <x:v>Market practice</x:v>
      </x:c>
      <x:c r="E59" s="17" t="str">
        <x:v>BVMAC identifies SCG-Ré as a listed Gabonese reinsurer.</x:v>
      </x:c>
      <x:c r="F59" s="17" t="str">
        <x:v>SRC-GAB-2026-C006</x:v>
      </x:c>
      <x:c r="G59" s="17" t="str">
        <x:v>PDF page 24; lines 968-974</x:v>
      </x:c>
      <x:c r="H59" s="17" t="str">
        <x:v>Context only</x:v>
      </x:c>
      <x:c r="I59" s="22" t="d">
        <x:v>2026-10-14T00:00:00.000Z</x:v>
      </x:c>
      <x:c r="J59" s="17" t="str">
        <x:v>exchange issuer profile Original bounded claim decision reconstructed from restored raw record and historical source coverage. Exact original generic rationale was not byte-restored.</x:v>
      </x:c>
      <x:c r="K59" s="17"/>
      <x:c r="L59" s="17"/>
      <x:c r="M59" s="17"/>
      <x:c r="N59" s="17"/>
      <x:c r="O59" s="17"/>
      <x:c r="P59" s="17"/>
      <x:c r="Q59" s="17"/>
    </x:row>
    <x:row r="60" ht="39.599998474121094" hidden="0" customHeight="1">
      <x:c r="A60" s="17" t="str">
        <x:v>CLM-STP-2026-C001</x:v>
      </x:c>
      <x:c r="B60" s="17" t="str">
        <x:v>STP</x:v>
      </x:c>
      <x:c r="C60" s="17" t="str">
        <x:v>Context</x:v>
      </x:c>
      <x:c r="D60" s="17" t="str">
        <x:v>National endorsement</x:v>
      </x:c>
      <x:c r="E60" s="17" t="str">
        <x:v>BCSTP publishes an official legislation and norms index.</x:v>
      </x:c>
      <x:c r="F60" s="17" t="str">
        <x:v>SRC-STP-2026-C001</x:v>
      </x:c>
      <x:c r="G60" s="17" t="str">
        <x:v>Lines 5-21</x:v>
      </x:c>
      <x:c r="H60" s="17" t="str">
        <x:v>Context only</x:v>
      </x:c>
      <x:c r="I60" s="22" t="d">
        <x:v>2026-10-14T00:00:00.000Z</x:v>
      </x:c>
      <x:c r="J60" s="17" t="str">
        <x:v>national regulatory publication index Original bounded claim decision reconstructed from restored raw record and historical source coverage. Exact original generic rationale was not byte-restored.</x:v>
      </x:c>
      <x:c r="K60" s="17"/>
      <x:c r="L60" s="17"/>
      <x:c r="M60" s="17"/>
      <x:c r="N60" s="17"/>
      <x:c r="O60" s="17"/>
      <x:c r="P60" s="17"/>
      <x:c r="Q60" s="17"/>
    </x:row>
    <x:row r="61" ht="39.599998474121094" hidden="0" customHeight="1">
      <x:c r="A61" s="17" t="str">
        <x:v>CLM-STP-2026-C002</x:v>
      </x:c>
      <x:c r="B61" s="17" t="str">
        <x:v>STP</x:v>
      </x:c>
      <x:c r="C61" s="17" t="str">
        <x:v>Context</x:v>
      </x:c>
      <x:c r="D61" s="17" t="str">
        <x:v>National endorsement</x:v>
      </x:c>
      <x:c r="E61" s="17" t="str">
        <x:v>BCSTP maintains an insurer directory.</x:v>
      </x:c>
      <x:c r="F61" s="17" t="str">
        <x:v>SRC-STP-2026-C002</x:v>
      </x:c>
      <x:c r="G61" s="17" t="str">
        <x:v>Lines 6-10</x:v>
      </x:c>
      <x:c r="H61" s="17" t="str">
        <x:v>Context only</x:v>
      </x:c>
      <x:c r="I61" s="22" t="d">
        <x:v>2026-10-14T00:00:00.000Z</x:v>
      </x:c>
      <x:c r="J61" s="17" t="str">
        <x:v>national insurance market directory Original bounded claim decision reconstructed from restored raw record and historical source coverage. Exact original generic rationale was not byte-restored.</x:v>
      </x:c>
      <x:c r="K61" s="17"/>
      <x:c r="L61" s="17"/>
      <x:c r="M61" s="17"/>
      <x:c r="N61" s="17"/>
      <x:c r="O61" s="17"/>
      <x:c r="P61" s="17"/>
      <x:c r="Q61" s="17"/>
    </x:row>
    <x:row r="62" ht="26.399999618530273" hidden="0" customHeight="1">
      <x:c r="A62" s="17" t="str">
        <x:v>CLM-STP-2026-C003</x:v>
      </x:c>
      <x:c r="B62" s="17" t="str">
        <x:v>STP</x:v>
      </x:c>
      <x:c r="C62" s="17" t="str">
        <x:v>Context</x:v>
      </x:c>
      <x:c r="D62" s="17" t="str">
        <x:v>National endorsement</x:v>
      </x:c>
      <x:c r="E62" s="17" t="str">
        <x:v>São Tomé and Príncipe is absent from the CIMA member list.</x:v>
      </x:c>
      <x:c r="F62" s="17" t="str">
        <x:v>SRC-STP-2026-C003</x:v>
      </x:c>
      <x:c r="G62" s="17" t="str">
        <x:v>Complete displayed country list, lines 11-24</x:v>
      </x:c>
      <x:c r="H62" s="17" t="str">
        <x:v>Context only</x:v>
      </x:c>
      <x:c r="I62" s="22" t="d">
        <x:v>2026-10-14T00:00:00.000Z</x:v>
      </x:c>
      <x:c r="J62" s="17" t="str">
        <x:v>regional membership Original bounded claim decision reconstructed from restored raw record and historical source coverage. Exact original generic rationale was not byte-restored.</x:v>
      </x:c>
      <x:c r="K62" s="17"/>
      <x:c r="L62" s="17"/>
      <x:c r="M62" s="17"/>
      <x:c r="N62" s="17"/>
      <x:c r="O62" s="17"/>
      <x:c r="P62" s="17"/>
      <x:c r="Q62" s="17"/>
    </x:row>
    <x:row r="63" ht="26.399999618530273" hidden="0" customHeight="1">
      <x:c r="A63" s="17" t="str">
        <x:v>CLM-STP-2026-C004</x:v>
      </x:c>
      <x:c r="B63" s="17" t="str">
        <x:v>STP</x:v>
      </x:c>
      <x:c r="C63" s="17" t="str">
        <x:v>Context</x:v>
      </x:c>
      <x:c r="D63" s="17" t="str">
        <x:v>National endorsement</x:v>
      </x:c>
      <x:c r="E63" s="17" t="str">
        <x:v>São Tomé and Príncipe is absent from the OHADA member list.</x:v>
      </x:c>
      <x:c r="F63" s="17" t="str">
        <x:v>SRC-STP-2026-C004</x:v>
      </x:c>
      <x:c r="G63" s="17" t="str">
        <x:v>Complete member list, line 282</x:v>
      </x:c>
      <x:c r="H63" s="17" t="str">
        <x:v>Context only</x:v>
      </x:c>
      <x:c r="I63" s="22" t="d">
        <x:v>2026-10-14T00:00:00.000Z</x:v>
      </x:c>
      <x:c r="J63" s="17" t="str">
        <x:v>regional membership Original bounded claim decision reconstructed from restored raw record and historical source coverage. Exact original generic rationale was not byte-restored.</x:v>
      </x:c>
      <x:c r="K63" s="17"/>
      <x:c r="L63" s="17"/>
      <x:c r="M63" s="17"/>
      <x:c r="N63" s="17"/>
      <x:c r="O63" s="17"/>
      <x:c r="P63" s="17"/>
      <x:c r="Q63" s="17"/>
    </x:row>
    <x:row r="64" ht="39.599998474121094" hidden="0" customHeight="1">
      <x:c r="A64" s="17" t="str">
        <x:v>CLM-AGO-2026-C001</x:v>
      </x:c>
      <x:c r="B64" s="17" t="str">
        <x:v>AGO</x:v>
      </x:c>
      <x:c r="C64" s="17" t="str">
        <x:v>D1</x:v>
      </x:c>
      <x:c r="D64" s="17" t="str">
        <x:v>Statutory separate accounts</x:v>
      </x:c>
      <x:c r="E64" s="17" t="str">
        <x:v>2026 PCESR endorsement expressly excludes IFRS17 and substitutes IFRS4 only for contract classification.</x:v>
      </x:c>
      <x:c r="F64" s="17" t="str">
        <x:v>SRC-AGO-2026-C002</x:v>
      </x:c>
      <x:c r="G64" s="17" t="str">
        <x:v>Art1(1), annex section1</x:v>
      </x:c>
      <x:c r="H64" s="17" t="str">
        <x:v>Supports</x:v>
      </x:c>
      <x:c r="I64" s="22" t="d">
        <x:v>2026-10-14T00:00:00.000Z</x:v>
      </x:c>
      <x:c r="J64" s="17" t="str">
        <x:v>Domestic statutory insurance reporting Original bounded claim decision reconstructed from restored raw record and historical source coverage. Exact original generic rationale was not byte-restored.</x:v>
      </x:c>
      <x:c r="K64" s="17"/>
      <x:c r="L64" s="17"/>
      <x:c r="M64" s="17"/>
      <x:c r="N64" s="17"/>
      <x:c r="O64" s="17"/>
      <x:c r="P64" s="17"/>
      <x:c r="Q64" s="17"/>
    </x:row>
    <x:row r="65" ht="39.599998474121094" hidden="0" customHeight="1">
      <x:c r="A65" s="17" t="str">
        <x:v>CLM-AGO-2026-C002</x:v>
      </x:c>
      <x:c r="B65" s="17" t="str">
        <x:v>AGO</x:v>
      </x:c>
      <x:c r="C65" s="17" t="str">
        <x:v>D3</x:v>
      </x:c>
      <x:c r="D65" s="17" t="str">
        <x:v>Statutory separate accounts</x:v>
      </x:c>
      <x:c r="E65" s="17" t="str">
        <x:v>PCESR is legally effective after publication and retroactive to1Jan2026; mandatory compliance starts1Jan2027, with IFRS17 excluded.</x:v>
      </x:c>
      <x:c r="F65" s="17" t="str">
        <x:v>SRC-AGO-2026-C002</x:v>
      </x:c>
      <x:c r="G65" s="17" t="str">
        <x:v>Art8(1)-(3)</x:v>
      </x:c>
      <x:c r="H65" s="17" t="str">
        <x:v>Context only</x:v>
      </x:c>
      <x:c r="I65" s="22" t="d">
        <x:v>2026-10-14T00:00:00.000Z</x:v>
      </x:c>
      <x:c r="J65" s="17" t="str">
        <x:v>Domestic statutory insurance reporting Original bounded claim decision reconstructed from restored raw record and historical source coverage. Exact original generic rationale was not byte-restored.</x:v>
      </x:c>
      <x:c r="K65" s="17"/>
      <x:c r="L65" s="17"/>
      <x:c r="M65" s="17"/>
      <x:c r="N65" s="17"/>
      <x:c r="O65" s="17"/>
      <x:c r="P65" s="17"/>
      <x:c r="Q65" s="17"/>
    </x:row>
    <x:row r="66" ht="26.399999618530273" hidden="0" customHeight="1">
      <x:c r="A66" s="17" t="str">
        <x:v>CLM-AGO-2026-C003</x:v>
      </x:c>
      <x:c r="B66" s="17" t="str">
        <x:v>AGO</x:v>
      </x:c>
      <x:c r="C66" s="17" t="str">
        <x:v>D4</x:v>
      </x:c>
      <x:c r="D66" s="17" t="str">
        <x:v>Statutory separate accounts</x:v>
      </x:c>
      <x:c r="E66" s="17" t="str">
        <x:v>NOSSA2025 audited statements use local PCES rather than verified IFRS17 measurement.</x:v>
      </x:c>
      <x:c r="F66" s="17" t="str">
        <x:v>SRC-AGO-2026-C003</x:v>
      </x:c>
      <x:c r="G66" s="17" t="str">
        <x:v>Printed/PDF p112 note2; p152 audit opinion</x:v>
      </x:c>
      <x:c r="H66" s="17" t="str">
        <x:v>Context only</x:v>
      </x:c>
      <x:c r="I66" s="22" t="d">
        <x:v>2026-10-14T00:00:00.000Z</x:v>
      </x:c>
      <x:c r="J66" s="17" t="str">
        <x:v>Domestic separate insurer PCES use for NOSSA2025 is verified; it is not positive IFRS17 implementation or market-wide non-adoption evidence.</x:v>
      </x:c>
      <x:c r="K66" s="17"/>
      <x:c r="L66" s="17"/>
      <x:c r="M66" s="17"/>
      <x:c r="N66" s="17"/>
      <x:c r="O66" s="17"/>
      <x:c r="P66" s="17"/>
      <x:c r="Q66" s="17"/>
    </x:row>
    <x:row r="67" ht="26.399999618530273" hidden="0" customHeight="1">
      <x:c r="A67" s="17" t="str">
        <x:v>CLM-BWA-2026-C001</x:v>
      </x:c>
      <x:c r="B67" s="17" t="str">
        <x:v>BWA</x:v>
      </x:c>
      <x:c r="C67" s="17" t="str">
        <x:v>D5</x:v>
      </x:c>
      <x:c r="D67" s="17" t="str">
        <x:v>Prudential returns</x:v>
      </x:c>
      <x:c r="E67" s="17" t="str">
        <x:v>NBFIRA publishes IFRS17-based insurance sector analysis but identifies incomplete coverage during transition.</x:v>
      </x:c>
      <x:c r="F67" s="17" t="str">
        <x:v>SRC-BWA-2026-C001</x:v>
      </x:c>
      <x:c r="G67" s="17" t="str">
        <x:v>Printed pp.11,25,29–30; PDF pp.22,36,40–41</x:v>
      </x:c>
      <x:c r="H67" s="17" t="str">
        <x:v>Supports</x:v>
      </x:c>
      <x:c r="I67" s="22" t="d">
        <x:v>2026-10-14T00:00:00.000Z</x:v>
      </x:c>
      <x:c r="J67" s="17" t="str">
        <x:v>Supervisory industry reporting Fresh NBFIRA text verifies IFRS17 sector data and transition omissions. This is operational monitoring, not complete national compliance.</x:v>
      </x:c>
      <x:c r="K67" s="17"/>
      <x:c r="L67" s="17"/>
      <x:c r="M67" s="17"/>
      <x:c r="N67" s="17"/>
      <x:c r="O67" s="17"/>
      <x:c r="P67" s="17"/>
      <x:c r="Q67" s="17"/>
    </x:row>
    <x:row r="68" ht="39.599998474121094" hidden="0" customHeight="1">
      <x:c r="A68" s="17" t="str">
        <x:v>CLM-BWA-2026-C002</x:v>
      </x:c>
      <x:c r="B68" s="17" t="str">
        <x:v>BWA</x:v>
      </x:c>
      <x:c r="C68" s="17" t="str">
        <x:v>D4</x:v>
      </x:c>
      <x:c r="D68" s="17" t="str">
        <x:v>Consolidated IFRS accounts</x:v>
      </x:c>
      <x:c r="E68" s="17" t="str">
        <x:v>BIHL2025 audited Group applies IFRS17 to insurance contracts; audited insurance balances and2024 comparatives disclosed.</x:v>
      </x:c>
      <x:c r="F68" s="17" t="str">
        <x:v>SRC-BWA-2026-C002</x:v>
      </x:c>
      <x:c r="G68" s="17" t="str">
        <x:v>Printed p12 audit KAM; note4 p25</x:v>
      </x:c>
      <x:c r="H68" s="17" t="str">
        <x:v>Supports</x:v>
      </x:c>
      <x:c r="I68" s="22" t="d">
        <x:v>2026-10-14T00:00:00.000Z</x:v>
      </x:c>
      <x:c r="J68" s="17" t="str">
        <x:v>Domestic holding group consolidated Fresh BIHL2025 content could not be retrieved. Retain historical proposition and group layer but exclude it from current decisive implementation support.</x:v>
      </x:c>
      <x:c r="K68" s="17"/>
      <x:c r="L68" s="17"/>
      <x:c r="M68" s="17"/>
      <x:c r="N68" s="17"/>
      <x:c r="O68" s="17"/>
      <x:c r="P68" s="17"/>
      <x:c r="Q68" s="17"/>
    </x:row>
    <x:row r="69" ht="26.399999618530273" hidden="0" customHeight="1">
      <x:c r="A69" s="17" t="str">
        <x:v>CLM-BWA-2026-C003</x:v>
      </x:c>
      <x:c r="B69" s="17" t="str">
        <x:v>BWA</x:v>
      </x:c>
      <x:c r="C69" s="17" t="str">
        <x:v>D5</x:v>
      </x:c>
      <x:c r="D69" s="17" t="str">
        <x:v>Market practice</x:v>
      </x:c>
      <x:c r="E69" s="17" t="str">
        <x:v>BIHL describes separate regulatory solvency valuation and published IFRS17 valuation.</x:v>
      </x:c>
      <x:c r="F69" s="17" t="str">
        <x:v>SRC-BWA-2026-C002</x:v>
      </x:c>
      <x:c r="G69" s="17" t="str">
        <x:v>Printed pp5-6</x:v>
      </x:c>
      <x:c r="H69" s="17" t="str">
        <x:v>Supports</x:v>
      </x:c>
      <x:c r="I69" s="22" t="d">
        <x:v>2026-10-14T00:00:00.000Z</x:v>
      </x:c>
      <x:c r="J69" s="17" t="str">
        <x:v>Published IFRS versus regulatory valuation Fresh BIHL2025 content unavailable. Even if correct, company valuation disclosure does not authenticate supervisor-wide reconciliation.</x:v>
      </x:c>
      <x:c r="K69" s="17"/>
      <x:c r="L69" s="17"/>
      <x:c r="M69" s="17"/>
      <x:c r="N69" s="17"/>
      <x:c r="O69" s="17"/>
      <x:c r="P69" s="17"/>
      <x:c r="Q69" s="17"/>
    </x:row>
    <x:row r="70" ht="26.399999618530273" hidden="0" customHeight="1">
      <x:c r="A70" s="17" t="str">
        <x:v>CLM-SWZ-2026-C001</x:v>
      </x:c>
      <x:c r="B70" s="17" t="str">
        <x:v>SWZ</x:v>
      </x:c>
      <x:c r="C70" s="17" t="str">
        <x:v>D5</x:v>
      </x:c>
      <x:c r="D70" s="17" t="str">
        <x:v>Prudential returns</x:v>
      </x:c>
      <x:c r="E70" s="17" t="str">
        <x:v>IMF reports FSRA had IFRS17 templates, solvency assumptions and received IFRS17 financial returns.</x:v>
      </x:c>
      <x:c r="F70" s="17" t="str">
        <x:v>SRC-SWZ-2026-C001</x:v>
      </x:c>
      <x:c r="G70" s="17" t="str">
        <x:v>Printed p51 annex table</x:v>
      </x:c>
      <x:c r="H70" s="17" t="str">
        <x:v>Supports</x:v>
      </x:c>
      <x:c r="I70" s="22" t="d">
        <x:v>2026-10-14T00:00:00.000Z</x:v>
      </x:c>
      <x:c r="J70" s="17" t="str">
        <x:v>Supervisory returns Original bounded claim decision reconstructed from restored raw record and historical source coverage. Exact original generic rationale was not byte-restored.</x:v>
      </x:c>
      <x:c r="K70" s="17"/>
      <x:c r="L70" s="17"/>
      <x:c r="M70" s="17"/>
      <x:c r="N70" s="17"/>
      <x:c r="O70" s="17"/>
      <x:c r="P70" s="17"/>
      <x:c r="Q70" s="17"/>
    </x:row>
    <x:row r="71" ht="26.399999618530273" hidden="0" customHeight="1">
      <x:c r="A71" s="17" t="str">
        <x:v>CLM-LSO-2026-C001</x:v>
      </x:c>
      <x:c r="B71" s="17" t="str">
        <x:v>LSO</x:v>
      </x:c>
      <x:c r="C71" s="17" t="str">
        <x:v>D5</x:v>
      </x:c>
      <x:c r="D71" s="17" t="str">
        <x:v>Prudential returns</x:v>
      </x:c>
      <x:c r="E71" s="17" t="str">
        <x:v>CBL proposes integrating IFRS17 into regulatory reporting, solvency and monitoring through consultancy.</x:v>
      </x:c>
      <x:c r="F71" s="17" t="str">
        <x:v>SRC-LSO-2026-C001</x:v>
      </x:c>
      <x:c r="G71" s="17" t="str">
        <x:v>PDF pp2-4</x:v>
      </x:c>
      <x:c r="H71" s="17" t="str">
        <x:v>Supports</x:v>
      </x:c>
      <x:c r="I71" s="22" t="d">
        <x:v>2026-10-14T00:00:00.000Z</x:v>
      </x:c>
      <x:c r="J71" s="17" t="str">
        <x:v>Supervisor reform programme Original bounded claim decision reconstructed from restored raw record and historical source coverage. Exact original generic rationale was not byte-restored.</x:v>
      </x:c>
      <x:c r="K71" s="17"/>
      <x:c r="L71" s="17"/>
      <x:c r="M71" s="17"/>
      <x:c r="N71" s="17"/>
      <x:c r="O71" s="17"/>
      <x:c r="P71" s="17"/>
      <x:c r="Q71" s="17"/>
    </x:row>
    <x:row r="72" ht="39.599998474121094" hidden="0" customHeight="1">
      <x:c r="A72" s="17" t="str">
        <x:v>CLM-MUS-2026-C001</x:v>
      </x:c>
      <x:c r="B72" s="17" t="str">
        <x:v>MUS</x:v>
      </x:c>
      <x:c r="C72" s="17" t="str">
        <x:v>D5</x:v>
      </x:c>
      <x:c r="D72" s="17" t="str">
        <x:v>Prudential returns</x:v>
      </x:c>
      <x:c r="E72" s="17" t="str">
        <x:v>FSC requires prescribed IFRS17 returns from all Insurance Act section11 insurers and split returns for professional reinsurers.</x:v>
      </x:c>
      <x:c r="F72" s="17" t="str">
        <x:v>SRC-MUS-2026-C001</x:v>
      </x:c>
      <x:c r="G72" s="17" t="str">
        <x:v>pp1-2</x:v>
      </x:c>
      <x:c r="H72" s="17" t="str">
        <x:v>Supports</x:v>
      </x:c>
      <x:c r="I72" s="22" t="d">
        <x:v>2026-10-14T00:00:00.000Z</x:v>
      </x:c>
      <x:c r="J72" s="17" t="str">
        <x:v>Domestic supervisory quarterly returns Original bounded claim decision reconstructed from restored raw record and historical source coverage. Exact original generic rationale was not byte-restored.</x:v>
      </x:c>
      <x:c r="K72" s="17"/>
      <x:c r="L72" s="17"/>
      <x:c r="M72" s="17"/>
      <x:c r="N72" s="17"/>
      <x:c r="O72" s="17"/>
      <x:c r="P72" s="17"/>
      <x:c r="Q72" s="17"/>
    </x:row>
    <x:row r="73" ht="39.599998474121094" hidden="0" customHeight="1">
      <x:c r="A73" s="17" t="str">
        <x:v>CLM-MUS-2026-C002</x:v>
      </x:c>
      <x:c r="B73" s="17" t="str">
        <x:v>MUS</x:v>
      </x:c>
      <x:c r="C73" s="17" t="str">
        <x:v>D4</x:v>
      </x:c>
      <x:c r="D73" s="17" t="str">
        <x:v>Statutory separate accounts</x:v>
      </x:c>
      <x:c r="E73" s="17" t="str">
        <x:v>Swan Special Risks2023 individual audited accounts expressly first apply IFRS17, restate2022 and use PAA.</x:v>
      </x:c>
      <x:c r="F73" s="17" t="str">
        <x:v>SRC-MUS-2026-C002</x:v>
      </x:c>
      <x:c r="G73" s="17" t="str">
        <x:v>Note2.1 printed pp11-15</x:v>
      </x:c>
      <x:c r="H73" s="17" t="str">
        <x:v>Supports</x:v>
      </x:c>
      <x:c r="I73" s="22" t="d">
        <x:v>2026-10-14T00:00:00.000Z</x:v>
      </x:c>
      <x:c r="J73" s="17" t="str">
        <x:v>Domestic separate insurer financial statements Original bounded claim decision reconstructed from restored raw record and historical source coverage. Exact original generic rationale was not byte-restored.</x:v>
      </x:c>
      <x:c r="K73" s="17"/>
      <x:c r="L73" s="17"/>
      <x:c r="M73" s="17"/>
      <x:c r="N73" s="17"/>
      <x:c r="O73" s="17"/>
      <x:c r="P73" s="17"/>
      <x:c r="Q73" s="17"/>
    </x:row>
    <x:row r="74" ht="39.599998474121094" hidden="0" customHeight="1">
      <x:c r="A74" s="17" t="str">
        <x:v>CLM-MOZ-2026-C001</x:v>
      </x:c>
      <x:c r="B74" s="17" t="str">
        <x:v>MOZ</x:v>
      </x:c>
      <x:c r="C74" s="17" t="str">
        <x:v>D4</x:v>
      </x:c>
      <x:c r="D74" s="17" t="str">
        <x:v>Group-parent reporting</x:v>
      </x:c>
      <x:c r="E74" s="17" t="str">
        <x:v>Hollard Mozambique describes IFRS17 transition to support Hollard International consolidated IFRS reporting.</x:v>
      </x:c>
      <x:c r="F74" s="17" t="str">
        <x:v>SRC-MOZ-2026-C001</x:v>
      </x:c>
      <x:c r="G74" s="17" t="str">
        <x:v>Management section1.3 PDF p6</x:v>
      </x:c>
      <x:c r="H74" s="17" t="str">
        <x:v>Supports</x:v>
      </x:c>
      <x:c r="I74" s="22" t="d">
        <x:v>2026-10-14T00:00:00.000Z</x:v>
      </x:c>
      <x:c r="J74" s="17" t="str">
        <x:v>Foreign parent consolidation reporting package Original bounded claim decision reconstructed from restored raw record and historical source coverage. Exact original generic rationale was not byte-restored.</x:v>
      </x:c>
      <x:c r="K74" s="17"/>
      <x:c r="L74" s="17"/>
      <x:c r="M74" s="17"/>
      <x:c r="N74" s="17"/>
      <x:c r="O74" s="17"/>
      <x:c r="P74" s="17"/>
      <x:c r="Q74" s="17"/>
    </x:row>
    <x:row r="75" ht="39.599998474121094" hidden="0" customHeight="1">
      <x:c r="A75" s="17" t="str">
        <x:v>CLM-MOZ-2026-C002</x:v>
      </x:c>
      <x:c r="B75" s="17" t="str">
        <x:v>MOZ</x:v>
      </x:c>
      <x:c r="C75" s="17" t="str">
        <x:v>D4</x:v>
      </x:c>
      <x:c r="D75" s="17" t="str">
        <x:v>Statutory separate accounts</x:v>
      </x:c>
      <x:c r="E75" s="17" t="str">
        <x:v>Auditor opinion on FYJune2024 states compliance with ISSM ministerial accounting framework rather than explicit IFRS17.</x:v>
      </x:c>
      <x:c r="F75" s="17" t="str">
        <x:v>SRC-MOZ-2026-C001</x:v>
      </x:c>
      <x:c r="G75" s="17" t="str">
        <x:v>Audit opinion PDF pp24-25</x:v>
      </x:c>
      <x:c r="H75" s="17" t="str">
        <x:v>Context only</x:v>
      </x:c>
      <x:c r="I75" s="22" t="d">
        <x:v>2026-10-14T00:00:00.000Z</x:v>
      </x:c>
      <x:c r="J75" s="17" t="str">
        <x:v>Domestic statutory separate reporting Original bounded claim decision reconstructed from restored raw record and historical source coverage. Exact original generic rationale was not byte-restored.</x:v>
      </x:c>
      <x:c r="K75" s="17"/>
      <x:c r="L75" s="17"/>
      <x:c r="M75" s="17"/>
      <x:c r="N75" s="17"/>
      <x:c r="O75" s="17"/>
      <x:c r="P75" s="17"/>
      <x:c r="Q75" s="17"/>
    </x:row>
    <x:row r="76" ht="26.399999618530273" hidden="0" customHeight="1">
      <x:c r="A76" s="17" t="str">
        <x:v>CLM-SYC-2026-C001</x:v>
      </x:c>
      <x:c r="B76" s="17" t="str">
        <x:v>SYC</x:v>
      </x:c>
      <x:c r="C76" s="17" t="str">
        <x:v>D4</x:v>
      </x:c>
      <x:c r="D76" s="17" t="str">
        <x:v>Consolidated IFRS accounts</x:v>
      </x:c>
      <x:c r="E76" s="17" t="str">
        <x:v>Audited SACOS Group2023 statements explicitly apply IFRS17 across life/non-life portfolios.</x:v>
      </x:c>
      <x:c r="F76" s="17" t="str">
        <x:v>SRC-SYC-2026-C002</x:v>
      </x:c>
      <x:c r="G76" s="17" t="str">
        <x:v>2023 PDFp7 consolidated opinion; p8 KAM; pp18-23 notes</x:v>
      </x:c>
      <x:c r="H76" s="17" t="str">
        <x:v>Supports</x:v>
      </x:c>
      <x:c r="I76" s="22" t="d">
        <x:v>2026-10-14T00:00:00.000Z</x:v>
      </x:c>
      <x:c r="J76" s="17" t="str">
        <x:v>Domestic insurer group consolidated Verified group IFRS17/audit content only; consolidated opinion does not extend to Company columns or a separate legal-entity audit.</x:v>
      </x:c>
      <x:c r="K76" s="17"/>
      <x:c r="L76" s="17"/>
      <x:c r="M76" s="17"/>
      <x:c r="N76" s="17"/>
      <x:c r="O76" s="17"/>
      <x:c r="P76" s="17"/>
      <x:c r="Q76" s="17"/>
    </x:row>
    <x:row r="77" ht="26.399999618530273" hidden="0" customHeight="1">
      <x:c r="A77" s="17" t="str">
        <x:v>CLM-ZMB-2026-C001</x:v>
      </x:c>
      <x:c r="B77" s="17" t="str">
        <x:v>ZMB</x:v>
      </x:c>
      <x:c r="C77" s="17" t="str">
        <x:v>D5</x:v>
      </x:c>
      <x:c r="D77" s="17" t="str">
        <x:v>Prudential returns</x:v>
      </x:c>
      <x:c r="E77" s="17" t="str">
        <x:v>ZICA identifies PIA2022 IFRS17 roadmap and mandatory roadmap deadlines.</x:v>
      </x:c>
      <x:c r="F77" s="17" t="str">
        <x:v>SRC-ZMB-2026-C001</x:v>
      </x:c>
      <x:c r="G77" s="17" t="str">
        <x:v>PDF p30</x:v>
      </x:c>
      <x:c r="H77" s="17" t="str">
        <x:v>Supports</x:v>
      </x:c>
      <x:c r="I77" s="22" t="d">
        <x:v>2026-10-14T00:00:00.000Z</x:v>
      </x:c>
      <x:c r="J77" s="17" t="str">
        <x:v>Supervisory preparation Original bounded claim decision reconstructed from restored raw record and historical source coverage. Exact original generic rationale was not byte-restored.</x:v>
      </x:c>
      <x:c r="K77" s="17"/>
      <x:c r="L77" s="17"/>
      <x:c r="M77" s="17"/>
      <x:c r="N77" s="17"/>
      <x:c r="O77" s="17"/>
      <x:c r="P77" s="17"/>
      <x:c r="Q77" s="17"/>
    </x:row>
    <x:row r="78" ht="39.599998474121094" hidden="0" customHeight="1">
      <x:c r="A78" s="17" t="str">
        <x:v>CLM-ZWE-2026-C001</x:v>
      </x:c>
      <x:c r="B78" s="17" t="str">
        <x:v>ZWE</x:v>
      </x:c>
      <x:c r="C78" s="17" t="str">
        <x:v>D1</x:v>
      </x:c>
      <x:c r="D78" s="17" t="str">
        <x:v>National endorsement</x:v>
      </x:c>
      <x:c r="E78" s="17" t="str">
        <x:v>IPEC officially states all insurance entities required IFRS17 effective1Jan2023 per PAAB.</x:v>
      </x:c>
      <x:c r="F78" s="17" t="str">
        <x:v>RVS-ZWE-001</x:v>
      </x:c>
      <x:c r="G78" s="17" t="str">
        <x:v>IPEC7 July2025 full article lines75–93, specifically80–81</x:v>
      </x:c>
      <x:c r="H78" s="17" t="str">
        <x:v>Supports</x:v>
      </x:c>
      <x:c r="I78" s="22" t="d">
        <x:v>2026-10-14T00:00:00.000Z</x:v>
      </x:c>
      <x:c r="J78" s="17" t="str">
        <x:v>Domestic insurance entities The same requirement is independently verified in the full official article, registered as RVS-ZWE-001. Replace the archive-only citation with that source and locator; preserve the original baseline source record historically.</x:v>
      </x:c>
      <x:c r="K78" s="17"/>
      <x:c r="L78" s="17"/>
      <x:c r="M78" s="17"/>
      <x:c r="N78" s="17"/>
      <x:c r="O78" s="17"/>
      <x:c r="P78" s="17"/>
      <x:c r="Q78" s="17"/>
    </x:row>
    <x:row r="79" ht="39.599998474121094" hidden="0" customHeight="1">
      <x:c r="A79" s="17" t="str">
        <x:v>CLM-ZWE-2026-C002</x:v>
      </x:c>
      <x:c r="B79" s="17" t="str">
        <x:v>ZWE</x:v>
      </x:c>
      <x:c r="C79" s="17" t="str">
        <x:v>D5</x:v>
      </x:c>
      <x:c r="D79" s="17" t="str">
        <x:v>Prudential returns</x:v>
      </x:c>
      <x:c r="E79" s="17" t="str">
        <x:v>IPEC trained funeral assurers and actuaries on IFRS17 compliance.</x:v>
      </x:c>
      <x:c r="F79" s="17" t="str">
        <x:v>RVS-ZWE-001</x:v>
      </x:c>
      <x:c r="G79" s="17" t="str">
        <x:v>IPEC full article7 July2025, paragraphs at web lines77 and91</x:v>
      </x:c>
      <x:c r="H79" s="17" t="str">
        <x:v>Context only</x:v>
      </x:c>
      <x:c r="I79" s="22" t="d">
        <x:v>2026-10-14T00:00:00.000Z</x:v>
      </x:c>
      <x:c r="J79" s="17" t="str">
        <x:v>Training corroborates supervisory engagement; active-review evidence comes from separate IPEC annual report/circular. Original bounded claim decision reconstructed from restored raw record and historical source coverage. Exact original generic rationale was not byte-restored.</x:v>
      </x:c>
      <x:c r="K79" s="17"/>
      <x:c r="L79" s="17"/>
      <x:c r="M79" s="17"/>
      <x:c r="N79" s="17"/>
      <x:c r="O79" s="17"/>
      <x:c r="P79" s="17"/>
      <x:c r="Q79" s="17"/>
    </x:row>
    <x:row r="80" ht="39.599998474121094" hidden="0" customHeight="1">
      <x:c r="A80" s="17" t="str">
        <x:v>CLM-EGY-2026-C001</x:v>
      </x:c>
      <x:c r="B80" s="17" t="str">
        <x:v>EGY</x:v>
      </x:c>
      <x:c r="C80" s="17" t="str">
        <x:v>D1</x:v>
      </x:c>
      <x:c r="D80" s="17" t="str">
        <x:v>Statutory separate accounts</x:v>
      </x:c>
      <x:c r="E80" s="17" t="str">
        <x:v>EAS50 is explicitly required for2025 reporting.</x:v>
      </x:c>
      <x:c r="F80" s="17" t="str">
        <x:v>SRC-EGY-2026-C001</x:v>
      </x:c>
      <x:c r="G80" s="17" t="str">
        <x:v>Article3</x:v>
      </x:c>
      <x:c r="H80" s="17" t="str">
        <x:v>Context only</x:v>
      </x:c>
      <x:c r="I80" s="22" t="d">
        <x:v>2026-10-14T00:00:00.000Z</x:v>
      </x:c>
      <x:c r="J80" s="17" t="str">
        <x:v>Domestic insurer and reinsurer reporting Accepted only within the previously reopened source passage, reporting layer, date and stated caveats. No national adoption, market coverage or supervisory mechanism beyond that passage.</x:v>
      </x:c>
      <x:c r="K80" s="17"/>
      <x:c r="L80" s="17"/>
      <x:c r="M80" s="17"/>
      <x:c r="N80" s="17"/>
      <x:c r="O80" s="17"/>
      <x:c r="P80" s="17"/>
      <x:c r="Q80" s="17"/>
    </x:row>
    <x:row r="81" ht="39.599998474121094" hidden="0" customHeight="1">
      <x:c r="A81" s="17" t="str">
        <x:v>CLM-EGY-2026-C002</x:v>
      </x:c>
      <x:c r="B81" s="17" t="str">
        <x:v>EGY</x:v>
      </x:c>
      <x:c r="C81" s="17" t="str">
        <x:v>D3</x:v>
      </x:c>
      <x:c r="D81" s="17" t="str">
        <x:v>Market practice</x:v>
      </x:c>
      <x:c r="E81" s="17" t="str">
        <x:v>Calendar2025 annual reporting mandated with2024 comparatives; Q1 one-time45-day submission relief.</x:v>
      </x:c>
      <x:c r="F81" s="17" t="str">
        <x:v>SRC-EGY-2026-C001</x:v>
      </x:c>
      <x:c r="G81" s="17" t="str">
        <x:v>Articles1–3</x:v>
      </x:c>
      <x:c r="H81" s="17" t="str">
        <x:v>Context only</x:v>
      </x:c>
      <x:c r="I81" s="22" t="d">
        <x:v>2026-10-14T00:00:00.000Z</x:v>
      </x:c>
      <x:c r="J81" s="17" t="str">
        <x:v>Domestic annual and quarterly Accepted only within the previously reopened source passage, reporting layer, date and stated caveats. No national adoption, market coverage or supervisory mechanism beyond that passage.</x:v>
      </x:c>
      <x:c r="K81" s="17"/>
      <x:c r="L81" s="17"/>
      <x:c r="M81" s="17"/>
      <x:c r="N81" s="17"/>
      <x:c r="O81" s="17"/>
      <x:c r="P81" s="17"/>
      <x:c r="Q81" s="17"/>
    </x:row>
    <x:row r="82" ht="39.599998474121094" hidden="0" customHeight="1">
      <x:c r="A82" s="17" t="str">
        <x:v>CLM-EGY-2026-C003</x:v>
      </x:c>
      <x:c r="B82" s="17" t="str">
        <x:v>EGY</x:v>
      </x:c>
      <x:c r="C82" s="17" t="str">
        <x:v>D5</x:v>
      </x:c>
      <x:c r="D82" s="17" t="str">
        <x:v>Prudential returns</x:v>
      </x:c>
      <x:c r="E82" s="17" t="str">
        <x:v>Quarterly review and annual audit reports submitted to FRA under EAS50.</x:v>
      </x:c>
      <x:c r="F82" s="17" t="str">
        <x:v>SRC-EGY-2026-C001</x:v>
      </x:c>
      <x:c r="G82" s="17" t="str">
        <x:v>Articles2–3</x:v>
      </x:c>
      <x:c r="H82" s="17" t="str">
        <x:v>Context only</x:v>
      </x:c>
      <x:c r="I82" s="22" t="d">
        <x:v>2026-10-14T00:00:00.000Z</x:v>
      </x:c>
      <x:c r="J82" s="17" t="str">
        <x:v>Supervisory returns Accepted only within the previously reopened source passage, reporting layer, date and stated caveats. No national adoption, market coverage or supervisory mechanism beyond that passage.</x:v>
      </x:c>
      <x:c r="K82" s="17"/>
      <x:c r="L82" s="17"/>
      <x:c r="M82" s="17"/>
      <x:c r="N82" s="17"/>
      <x:c r="O82" s="17"/>
      <x:c r="P82" s="17"/>
      <x:c r="Q82" s="17"/>
    </x:row>
    <x:row r="83" ht="39.599998474121094" hidden="0" customHeight="1">
      <x:c r="A83" s="17" t="str">
        <x:v>CLM-EGY-2026-C004</x:v>
      </x:c>
      <x:c r="B83" s="17" t="str">
        <x:v>EGY</x:v>
      </x:c>
      <x:c r="C83" s="17" t="str">
        <x:v>D5</x:v>
      </x:c>
      <x:c r="D83" s="17" t="str">
        <x:v>Prudential returns</x:v>
      </x:c>
      <x:c r="E83" s="17" t="str">
        <x:v>FRA publishes market data following EAS50 application.</x:v>
      </x:c>
      <x:c r="F83" s="17" t="str">
        <x:v>SRC-EGY-2026-C002</x:v>
      </x:c>
      <x:c r="G83" s="17" t="str">
        <x:v>PDF7,78</x:v>
      </x:c>
      <x:c r="H83" s="17" t="str">
        <x:v>Context only</x:v>
      </x:c>
      <x:c r="I83" s="22" t="d">
        <x:v>2026-10-14T00:00:00.000Z</x:v>
      </x:c>
      <x:c r="J83" s="17" t="str">
        <x:v>Market supervisory statistical reporting FRA statistical book was not independently reopened due timeout. No score depends on it; EAS50 submission requirements were verified directly inDecision183.</x:v>
      </x:c>
      <x:c r="K83" s="17"/>
      <x:c r="L83" s="17"/>
      <x:c r="M83" s="17"/>
      <x:c r="N83" s="17"/>
      <x:c r="O83" s="17"/>
      <x:c r="P83" s="17"/>
      <x:c r="Q83" s="17"/>
    </x:row>
    <x:row r="84" ht="39.599998474121094" hidden="0" customHeight="1">
      <x:c r="A84" s="17" t="str">
        <x:v>CLM-MAR-2026-C001</x:v>
      </x:c>
      <x:c r="B84" s="17" t="str">
        <x:v>MAR</x:v>
      </x:c>
      <x:c r="C84" s="17" t="str">
        <x:v>D4</x:v>
      </x:c>
      <x:c r="D84" s="17" t="str">
        <x:v>Consolidated IFRS accounts</x:v>
      </x:c>
      <x:c r="E84" s="17" t="str">
        <x:v>Wafa consolidated2025 reports IFRS17 transition and restated2024 comparative balances.</x:v>
      </x:c>
      <x:c r="F84" s="17" t="str">
        <x:v>SRC-MAR-2026-C001</x:v>
      </x:c>
      <x:c r="G84" s="17" t="str">
        <x:v>Consolidatedaccountstransitionsection</x:v>
      </x:c>
      <x:c r="H84" s="17" t="str">
        <x:v>Context only</x:v>
      </x:c>
      <x:c r="I84" s="22" t="d">
        <x:v>2026-10-14T00:00:00.000Z</x:v>
      </x:c>
      <x:c r="J84" s="17" t="str">
        <x:v>Domestic-parent consolidated group Historical indexed/failed-host candidate remains quarantined/context. The separate AMMCsourceG001 actually verifies auditedIFRS17 consolidated implementation.</x:v>
      </x:c>
      <x:c r="K84" s="17"/>
      <x:c r="L84" s="17"/>
      <x:c r="M84" s="17"/>
      <x:c r="N84" s="17"/>
      <x:c r="O84" s="17"/>
      <x:c r="P84" s="17"/>
      <x:c r="Q84" s="17"/>
    </x:row>
    <x:row r="85" ht="39.599998474121094" hidden="0" customHeight="1">
      <x:c r="A85" s="17" t="str">
        <x:v>CLM-TUN-2026-C001</x:v>
      </x:c>
      <x:c r="B85" s="17" t="str">
        <x:v>TUN</x:v>
      </x:c>
      <x:c r="C85" s="17" t="str">
        <x:v>D4</x:v>
      </x:c>
      <x:c r="D85" s="17" t="str">
        <x:v>Consolidated IFRS accounts</x:v>
      </x:c>
      <x:c r="E85" s="17" t="str">
        <x:v>STAR has provisional internalIFRS17 accounts under validation,without inspected auditedIFRS17 amounts.</x:v>
      </x:c>
      <x:c r="F85" s="17" t="str">
        <x:v>SRC-TUN-2026-C001</x:v>
      </x:c>
      <x:c r="G85" s="17" t="str">
        <x:v>Printed44</x:v>
      </x:c>
      <x:c r="H85" s="17" t="str">
        <x:v>Supports</x:v>
      </x:c>
      <x:c r="I85" s="22" t="d">
        <x:v>2026-10-14T00:00:00.000Z</x:v>
      </x:c>
      <x:c r="J85" s="17" t="str">
        <x:v>Internal consolidated reporting STAR internal accounts/preparation statement is verified but supportsD4=1, not2: noIFRS17 amounts or actual transition financial disclosure in the cited passage; validation pending.</x:v>
      </x:c>
      <x:c r="K85" s="17"/>
      <x:c r="L85" s="17"/>
      <x:c r="M85" s="17"/>
      <x:c r="N85" s="17"/>
      <x:c r="O85" s="17"/>
      <x:c r="P85" s="17"/>
      <x:c r="Q85" s="17"/>
    </x:row>
    <x:row r="86" ht="26.399999618530273" hidden="0" customHeight="1">
      <x:c r="A86" s="17" t="str">
        <x:v>CLM-CPV-2026-C001</x:v>
      </x:c>
      <x:c r="B86" s="17" t="str">
        <x:v>CPV</x:v>
      </x:c>
      <x:c r="C86" s="17" t="str">
        <x:v>D4</x:v>
      </x:c>
      <x:c r="D86" s="17" t="str">
        <x:v>Statutory separate accounts</x:v>
      </x:c>
      <x:c r="E86" s="17" t="str">
        <x:v>Garantia2024 continuesPCESwithIFRS4classification exception;IFRS17amounts not evidenced.</x:v>
      </x:c>
      <x:c r="F86" s="17" t="str">
        <x:v>SRC-CPV-2026-C001</x:v>
      </x:c>
      <x:c r="G86" s="17" t="str">
        <x:v>Note3.1,PDF57/printed56</x:v>
      </x:c>
      <x:c r="H86" s="17" t="str">
        <x:v>Supports</x:v>
      </x:c>
      <x:c r="I86" s="22" t="d">
        <x:v>2026-10-14T00:00:00.000Z</x:v>
      </x:c>
      <x:c r="J86" s="17" t="str">
        <x:v>Domestic statutory insurer Non-decisive historical/context candidate was not independently reopened in the bounded original review; retain as context/unverified without score credit.</x:v>
      </x:c>
      <x:c r="K86" s="17"/>
      <x:c r="L86" s="17"/>
      <x:c r="M86" s="17"/>
      <x:c r="N86" s="17"/>
      <x:c r="O86" s="17"/>
      <x:c r="P86" s="17"/>
      <x:c r="Q86" s="17"/>
    </x:row>
    <x:row r="87" ht="39.599998474121094" hidden="0" customHeight="1">
      <x:c r="A87" s="17" t="str">
        <x:v>CLM-GHA-2026-C001</x:v>
      </x:c>
      <x:c r="B87" s="17" t="str">
        <x:v>GHA</x:v>
      </x:c>
      <x:c r="C87" s="17" t="str">
        <x:v>D4</x:v>
      </x:c>
      <x:c r="D87" s="17" t="str">
        <x:v>Statutory separate accounts</x:v>
      </x:c>
      <x:c r="E87" s="17" t="str">
        <x:v>SIC Insurance PLC 2024 audited local separate and consolidated statements explicitly apply IFRS17 insurance accounting.</x:v>
      </x:c>
      <x:c r="F87" s="17" t="str">
        <x:v>SRC-GHA-2026-C001</x:v>
      </x:c>
      <x:c r="G87" s="17" t="str">
        <x:v>PDF pp.56–60 audit; pp.77–86 insurance-contract policies</x:v>
      </x:c>
      <x:c r="H87" s="17" t="str">
        <x:v>Supports</x:v>
      </x:c>
      <x:c r="I87" s="22" t="d">
        <x:v>2026-10-14T00:00:00.000Z</x:v>
      </x:c>
      <x:c r="J87" s="17" t="str">
        <x:v>Domestic separate and consolidated Fresh audit and IFRS17 policy evidence covers local separate company. IAS28 associate qualification is disclosed; associate life data is not a separate audited life-insurer sample.</x:v>
      </x:c>
      <x:c r="K87" s="17"/>
      <x:c r="L87" s="17"/>
      <x:c r="M87" s="17"/>
      <x:c r="N87" s="17"/>
      <x:c r="O87" s="17"/>
      <x:c r="P87" s="17"/>
      <x:c r="Q87" s="17"/>
    </x:row>
    <x:row r="88" ht="26.399999618530273" hidden="0" customHeight="1">
      <x:c r="A88" s="17" t="str">
        <x:v>CLM-GHA-2026-C002</x:v>
      </x:c>
      <x:c r="B88" s="17" t="str">
        <x:v>GHA</x:v>
      </x:c>
      <x:c r="C88" s="17" t="str">
        <x:v>D5</x:v>
      </x:c>
      <x:c r="D88" s="17" t="str">
        <x:v>Prudential returns</x:v>
      </x:c>
      <x:c r="E88" s="17" t="str">
        <x:v>The official2023 review documents NIC IFRS17 training and expectation of its first IFRS17 annual-report batch in2024.</x:v>
      </x:c>
      <x:c r="F88" s="17" t="str">
        <x:v>SRC-GHA-2026-C002</x:v>
      </x:c>
      <x:c r="G88" s="17" t="str">
        <x:v>PDF pp 36–37 / printed pp 20–21; training PDF p 36 / printed p 20; expected first IFRS17 annual reports PDF p 37 / printed p 21</x:v>
      </x:c>
      <x:c r="H88" s="17" t="str">
        <x:v>Context only</x:v>
      </x:c>
      <x:c r="I88" s="22" t="d">
        <x:v>2026-10-14T00:00:00.000Z</x:v>
      </x:c>
      <x:c r="J88" s="17" t="str">
        <x:v>Supervisorytransition Historical official report verifies training and expected first annual reports. It remains valid context but the newer template evidence changes D5.</x:v>
      </x:c>
      <x:c r="K88" s="17"/>
      <x:c r="L88" s="17"/>
      <x:c r="M88" s="17"/>
      <x:c r="N88" s="17"/>
      <x:c r="O88" s="17"/>
      <x:c r="P88" s="17"/>
      <x:c r="Q88" s="17"/>
    </x:row>
    <x:row r="89" ht="39.599998474121094" hidden="0" customHeight="1">
      <x:c r="A89" s="17" t="str">
        <x:v>CLM-SLE-2026-C001</x:v>
      </x:c>
      <x:c r="B89" s="17" t="str">
        <x:v>SLE</x:v>
      </x:c>
      <x:c r="C89" s="17" t="str">
        <x:v>D4</x:v>
      </x:c>
      <x:c r="D89" s="17" t="str">
        <x:v>Statutory separate accounts</x:v>
      </x:c>
      <x:c r="E89" s="17" t="str">
        <x:v>SierraLeone-headquarteredWAICARe2024auditedseparateandconsolidatedstatementsevidenceIFRS17.</x:v>
      </x:c>
      <x:c r="F89" s="17" t="str">
        <x:v>SRC-SLE-2026-C001</x:v>
      </x:c>
      <x:c r="G89" s="17" t="str">
        <x:v>PDF53–54/printed16–17,audit/IFRS17KAM</x:v>
      </x:c>
      <x:c r="H89" s="17" t="str">
        <x:v>Supports</x:v>
      </x:c>
      <x:c r="I89" s="22" t="d">
        <x:v>2026-10-14T00:00:00.000Z</x:v>
      </x:c>
      <x:c r="J89" s="17" t="str">
        <x:v>Domestic separate and consolidated reinsurer Local standalone WAICARe company is explicitly audited. Set decisive reporting_layer to Statutory separate accounts, retaining the consolidated scope in notes.</x:v>
      </x:c>
      <x:c r="K89" s="17"/>
      <x:c r="L89" s="17"/>
      <x:c r="M89" s="17"/>
      <x:c r="N89" s="17"/>
      <x:c r="O89" s="17"/>
      <x:c r="P89" s="17"/>
      <x:c r="Q89" s="17"/>
    </x:row>
    <x:row r="90" ht="15" hidden="0" customHeight="1">
      <x:c r="A90" s="17" t="str">
        <x:v>CLM-BEN-2026-C001</x:v>
      </x:c>
      <x:c r="B90" s="17" t="str">
        <x:v>BEN</x:v>
      </x:c>
      <x:c r="C90" s="17" t="str">
        <x:v>D1</x:v>
      </x:c>
      <x:c r="D90" s="17" t="str">
        <x:v>National endorsement</x:v>
      </x:c>
      <x:c r="E90" s="17" t="str">
        <x:v>Benin is an OHADA member.</x:v>
      </x:c>
      <x:c r="F90" s="17" t="str">
        <x:v>SRC-BEN-2026-C001</x:v>
      </x:c>
      <x:c r="G90" s="17" t="str">
        <x:v>State Members list</x:v>
      </x:c>
      <x:c r="H90" s="17" t="str">
        <x:v>Context only</x:v>
      </x:c>
      <x:c r="I90" s="22" t="d">
        <x:v>2026-10-14T00:00:00.000Z</x:v>
      </x:c>
      <x:c r="J90" s="17" t="str">
        <x:v>regional membership</x:v>
      </x:c>
      <x:c r="K90" s="17"/>
      <x:c r="L90" s="17"/>
      <x:c r="M90" s="17"/>
      <x:c r="N90" s="17"/>
      <x:c r="O90" s="17"/>
      <x:c r="P90" s="17"/>
      <x:c r="Q90" s="17"/>
    </x:row>
    <x:row r="91" ht="26.399999618530273" hidden="0" customHeight="1">
      <x:c r="A91" s="17" t="str">
        <x:v>CLM-BEN-2026-C002</x:v>
      </x:c>
      <x:c r="B91" s="17" t="str">
        <x:v>BEN</x:v>
      </x:c>
      <x:c r="C91" s="17" t="str">
        <x:v>D2</x:v>
      </x:c>
      <x:c r="D91" s="17" t="str">
        <x:v>Market practice</x:v>
      </x:c>
      <x:c r="E91" s="17" t="str">
        <x:v>AUDCIF requires IFRS statements for listed/public-offer entities alongside individual SYSCOHADA or sector-specific statements.</x:v>
      </x:c>
      <x:c r="F91" s="17" t="str">
        <x:v>SRC-BEN-2026-C002</x:v>
      </x:c>
      <x:c r="G91" s="17" t="str">
        <x:v>bullet on listed/public-offer entities</x:v>
      </x:c>
      <x:c r="H91" s="17" t="str">
        <x:v>Context only</x:v>
      </x:c>
      <x:c r="I91" s="22" t="d">
        <x:v>2026-10-14T00:00:00.000Z</x:v>
      </x:c>
      <x:c r="J91" s="17" t="str">
        <x:v>supplementary capital-market IFRS accounts</x:v>
      </x:c>
      <x:c r="K91" s="17"/>
      <x:c r="L91" s="17"/>
      <x:c r="M91" s="17"/>
      <x:c r="N91" s="17"/>
      <x:c r="O91" s="17"/>
      <x:c r="P91" s="17"/>
      <x:c r="Q91" s="17"/>
    </x:row>
    <x:row r="92" ht="15" hidden="0" customHeight="1">
      <x:c r="A92" s="17" t="str">
        <x:v>CLM-BEN-2026-C003</x:v>
      </x:c>
      <x:c r="B92" s="17" t="str">
        <x:v>BEN</x:v>
      </x:c>
      <x:c r="C92" s="17" t="str">
        <x:v>D1</x:v>
      </x:c>
      <x:c r="D92" s="17" t="str">
        <x:v>Consolidated IFRS accounts</x:v>
      </x:c>
      <x:c r="E92" s="17" t="str">
        <x:v>The country profile describes IASB IFRS and automatic incorporation of later standards within the OHADA IFRS perimeter.</x:v>
      </x:c>
      <x:c r="F92" s="17" t="str">
        <x:v>SRC-BEN-2026-C003</x:v>
      </x:c>
      <x:c r="G92" s="17" t="str">
        <x:v>pp.3-4, IFRS ENDORSEMENT</x:v>
      </x:c>
      <x:c r="H92" s="17" t="str">
        <x:v>Context only</x:v>
      </x:c>
      <x:c r="I92" s="22" t="d">
        <x:v>2026-10-14T00:00:00.000Z</x:v>
      </x:c>
      <x:c r="J92" s="17" t="str">
        <x:v>consolidated IFRS accounts</x:v>
      </x:c>
      <x:c r="K92" s="17"/>
      <x:c r="L92" s="17"/>
      <x:c r="M92" s="17"/>
      <x:c r="N92" s="17"/>
      <x:c r="O92" s="17"/>
      <x:c r="P92" s="17"/>
      <x:c r="Q92" s="17"/>
    </x:row>
    <x:row r="93" ht="15" hidden="0" customHeight="1">
      <x:c r="A93" s="17" t="str">
        <x:v>CLM-BEN-2026-C004</x:v>
      </x:c>
      <x:c r="B93" s="17" t="str">
        <x:v>BEN</x:v>
      </x:c>
      <x:c r="C93" s="17" t="str">
        <x:v>D5</x:v>
      </x:c>
      <x:c r="D93" s="17" t="str">
        <x:v>Prudential returns</x:v>
      </x:c>
      <x:c r="E93" s="17" t="str">
        <x:v>Benin belongs to the CIMA insurance regulatory region.</x:v>
      </x:c>
      <x:c r="F93" s="17" t="str">
        <x:v>SRC-BEN-2026-C004</x:v>
      </x:c>
      <x:c r="G93" s="17" t="str">
        <x:v>1992/1994/2002 history entries</x:v>
      </x:c>
      <x:c r="H93" s="17" t="str">
        <x:v>Context only</x:v>
      </x:c>
      <x:c r="I93" s="22" t="d">
        <x:v>2026-10-14T00:00:00.000Z</x:v>
      </x:c>
      <x:c r="J93" s="17" t="str">
        <x:v>regional supervision</x:v>
      </x:c>
      <x:c r="K93" s="17"/>
      <x:c r="L93" s="17"/>
      <x:c r="M93" s="17"/>
      <x:c r="N93" s="17"/>
      <x:c r="O93" s="17"/>
      <x:c r="P93" s="17"/>
      <x:c r="Q93" s="17"/>
    </x:row>
    <x:row r="94" ht="15" hidden="0" customHeight="1">
      <x:c r="A94" s="17" t="str">
        <x:v>CLM-BFA-2026-C001</x:v>
      </x:c>
      <x:c r="B94" s="17" t="str">
        <x:v>BFA</x:v>
      </x:c>
      <x:c r="C94" s="17" t="str">
        <x:v>D1</x:v>
      </x:c>
      <x:c r="D94" s="17" t="str">
        <x:v>National endorsement</x:v>
      </x:c>
      <x:c r="E94" s="17" t="str">
        <x:v>Burkina Faso is an OHADA member.</x:v>
      </x:c>
      <x:c r="F94" s="17" t="str">
        <x:v>SRC-BFA-2026-C001</x:v>
      </x:c>
      <x:c r="G94" s="17" t="str">
        <x:v>State Members list</x:v>
      </x:c>
      <x:c r="H94" s="17" t="str">
        <x:v>Context only</x:v>
      </x:c>
      <x:c r="I94" s="22" t="d">
        <x:v>2026-10-14T00:00:00.000Z</x:v>
      </x:c>
      <x:c r="J94" s="17" t="str">
        <x:v>regional membership</x:v>
      </x:c>
      <x:c r="K94" s="17"/>
      <x:c r="L94" s="17"/>
      <x:c r="M94" s="17"/>
      <x:c r="N94" s="17"/>
      <x:c r="O94" s="17"/>
      <x:c r="P94" s="17"/>
      <x:c r="Q94" s="17"/>
    </x:row>
    <x:row r="95" ht="26.399999618530273" hidden="0" customHeight="1">
      <x:c r="A95" s="17" t="str">
        <x:v>CLM-BFA-2026-C002</x:v>
      </x:c>
      <x:c r="B95" s="17" t="str">
        <x:v>BFA</x:v>
      </x:c>
      <x:c r="C95" s="17" t="str">
        <x:v>D2</x:v>
      </x:c>
      <x:c r="D95" s="17" t="str">
        <x:v>Market practice</x:v>
      </x:c>
      <x:c r="E95" s="17" t="str">
        <x:v>AUDCIF requires IFRS statements for listed/public-offer entities alongside individual SYSCOHADA or sector-specific statements.</x:v>
      </x:c>
      <x:c r="F95" s="17" t="str">
        <x:v>SRC-BFA-2026-C002</x:v>
      </x:c>
      <x:c r="G95" s="17" t="str">
        <x:v>bullet on listed/public-offer entities</x:v>
      </x:c>
      <x:c r="H95" s="17" t="str">
        <x:v>Context only</x:v>
      </x:c>
      <x:c r="I95" s="22" t="d">
        <x:v>2026-10-14T00:00:00.000Z</x:v>
      </x:c>
      <x:c r="J95" s="17" t="str">
        <x:v>supplementary capital-market IFRS accounts</x:v>
      </x:c>
      <x:c r="K95" s="17"/>
      <x:c r="L95" s="17"/>
      <x:c r="M95" s="17"/>
      <x:c r="N95" s="17"/>
      <x:c r="O95" s="17"/>
      <x:c r="P95" s="17"/>
      <x:c r="Q95" s="17"/>
    </x:row>
    <x:row r="96" ht="15" hidden="0" customHeight="1">
      <x:c r="A96" s="17" t="str">
        <x:v>CLM-BFA-2026-C003</x:v>
      </x:c>
      <x:c r="B96" s="17" t="str">
        <x:v>BFA</x:v>
      </x:c>
      <x:c r="C96" s="17" t="str">
        <x:v>D1</x:v>
      </x:c>
      <x:c r="D96" s="17" t="str">
        <x:v>Consolidated IFRS accounts</x:v>
      </x:c>
      <x:c r="E96" s="17" t="str">
        <x:v>The country profile describes IASB IFRS and automatic incorporation of later standards within the OHADA IFRS perimeter.</x:v>
      </x:c>
      <x:c r="F96" s="17" t="str">
        <x:v>SRC-BFA-2026-C003</x:v>
      </x:c>
      <x:c r="G96" s="17" t="str">
        <x:v>pp.3-4, IFRS ENDORSEMENT</x:v>
      </x:c>
      <x:c r="H96" s="17" t="str">
        <x:v>Context only</x:v>
      </x:c>
      <x:c r="I96" s="22" t="d">
        <x:v>2026-10-14T00:00:00.000Z</x:v>
      </x:c>
      <x:c r="J96" s="17" t="str">
        <x:v>consolidated IFRS accounts</x:v>
      </x:c>
      <x:c r="K96" s="17"/>
      <x:c r="L96" s="17"/>
      <x:c r="M96" s="17"/>
      <x:c r="N96" s="17"/>
      <x:c r="O96" s="17"/>
      <x:c r="P96" s="17"/>
      <x:c r="Q96" s="17"/>
    </x:row>
    <x:row r="97" ht="15" hidden="0" customHeight="1">
      <x:c r="A97" s="17" t="str">
        <x:v>CLM-BFA-2026-C004</x:v>
      </x:c>
      <x:c r="B97" s="17" t="str">
        <x:v>BFA</x:v>
      </x:c>
      <x:c r="C97" s="17" t="str">
        <x:v>D5</x:v>
      </x:c>
      <x:c r="D97" s="17" t="str">
        <x:v>Prudential returns</x:v>
      </x:c>
      <x:c r="E97" s="17" t="str">
        <x:v>Burkina Faso belongs to the CIMA insurance regulatory region.</x:v>
      </x:c>
      <x:c r="F97" s="17" t="str">
        <x:v>SRC-BFA-2026-C004</x:v>
      </x:c>
      <x:c r="G97" s="17" t="str">
        <x:v>1992/1994/2002 history entries</x:v>
      </x:c>
      <x:c r="H97" s="17" t="str">
        <x:v>Context only</x:v>
      </x:c>
      <x:c r="I97" s="22" t="d">
        <x:v>2026-10-14T00:00:00.000Z</x:v>
      </x:c>
      <x:c r="J97" s="17" t="str">
        <x:v>regional supervision</x:v>
      </x:c>
      <x:c r="K97" s="17"/>
      <x:c r="L97" s="17"/>
      <x:c r="M97" s="17"/>
      <x:c r="N97" s="17"/>
      <x:c r="O97" s="17"/>
      <x:c r="P97" s="17"/>
      <x:c r="Q97" s="17"/>
    </x:row>
    <x:row r="98" ht="15" hidden="0" customHeight="1">
      <x:c r="A98" s="17" t="str">
        <x:v>CLM-CIV-2026-C001</x:v>
      </x:c>
      <x:c r="B98" s="17" t="str">
        <x:v>CIV</x:v>
      </x:c>
      <x:c r="C98" s="17" t="str">
        <x:v>D1</x:v>
      </x:c>
      <x:c r="D98" s="17" t="str">
        <x:v>National endorsement</x:v>
      </x:c>
      <x:c r="E98" s="17" t="str">
        <x:v>Côte d’Ivoire is an OHADA member.</x:v>
      </x:c>
      <x:c r="F98" s="17" t="str">
        <x:v>SRC-CIV-2026-C001</x:v>
      </x:c>
      <x:c r="G98" s="17" t="str">
        <x:v>State Members list</x:v>
      </x:c>
      <x:c r="H98" s="17" t="str">
        <x:v>Context only</x:v>
      </x:c>
      <x:c r="I98" s="22" t="d">
        <x:v>2026-10-14T00:00:00.000Z</x:v>
      </x:c>
      <x:c r="J98" s="17" t="str">
        <x:v>regional membership</x:v>
      </x:c>
      <x:c r="K98" s="17"/>
      <x:c r="L98" s="17"/>
      <x:c r="M98" s="17"/>
      <x:c r="N98" s="17"/>
      <x:c r="O98" s="17"/>
      <x:c r="P98" s="17"/>
      <x:c r="Q98" s="17"/>
    </x:row>
    <x:row r="99" ht="26.399999618530273" hidden="0" customHeight="1">
      <x:c r="A99" s="17" t="str">
        <x:v>CLM-CIV-2026-C002</x:v>
      </x:c>
      <x:c r="B99" s="17" t="str">
        <x:v>CIV</x:v>
      </x:c>
      <x:c r="C99" s="17" t="str">
        <x:v>D2</x:v>
      </x:c>
      <x:c r="D99" s="17" t="str">
        <x:v>Market practice</x:v>
      </x:c>
      <x:c r="E99" s="17" t="str">
        <x:v>AUDCIF requires IFRS statements for listed/public-offer entities alongside individual SYSCOHADA or sector-specific statements.</x:v>
      </x:c>
      <x:c r="F99" s="17" t="str">
        <x:v>SRC-CIV-2026-C002</x:v>
      </x:c>
      <x:c r="G99" s="17" t="str">
        <x:v>bullet on listed/public-offer entities</x:v>
      </x:c>
      <x:c r="H99" s="17" t="str">
        <x:v>Context only</x:v>
      </x:c>
      <x:c r="I99" s="22" t="d">
        <x:v>2026-10-14T00:00:00.000Z</x:v>
      </x:c>
      <x:c r="J99" s="17" t="str">
        <x:v>supplementary capital-market IFRS accounts</x:v>
      </x:c>
      <x:c r="K99" s="17"/>
      <x:c r="L99" s="17"/>
      <x:c r="M99" s="17"/>
      <x:c r="N99" s="17"/>
      <x:c r="O99" s="17"/>
      <x:c r="P99" s="17"/>
      <x:c r="Q99" s="17"/>
    </x:row>
    <x:row r="100" ht="15" hidden="0" customHeight="1">
      <x:c r="A100" s="17" t="str">
        <x:v>CLM-CIV-2026-C003</x:v>
      </x:c>
      <x:c r="B100" s="17" t="str">
        <x:v>CIV</x:v>
      </x:c>
      <x:c r="C100" s="17" t="str">
        <x:v>D1</x:v>
      </x:c>
      <x:c r="D100" s="17" t="str">
        <x:v>Consolidated IFRS accounts</x:v>
      </x:c>
      <x:c r="E100" s="17" t="str">
        <x:v>The country profile describes IASB IFRS and automatic incorporation of later standards within the OHADA IFRS perimeter.</x:v>
      </x:c>
      <x:c r="F100" s="17" t="str">
        <x:v>SRC-CIV-2026-C003</x:v>
      </x:c>
      <x:c r="G100" s="17" t="str">
        <x:v>pp.3-4, IFRS ENDORSEMENT</x:v>
      </x:c>
      <x:c r="H100" s="17" t="str">
        <x:v>Context only</x:v>
      </x:c>
      <x:c r="I100" s="22" t="d">
        <x:v>2026-10-14T00:00:00.000Z</x:v>
      </x:c>
      <x:c r="J100" s="17" t="str">
        <x:v>consolidated IFRS accounts</x:v>
      </x:c>
      <x:c r="K100" s="17"/>
      <x:c r="L100" s="17"/>
      <x:c r="M100" s="17"/>
      <x:c r="N100" s="17"/>
      <x:c r="O100" s="17"/>
      <x:c r="P100" s="17"/>
      <x:c r="Q100" s="17"/>
    </x:row>
    <x:row r="101" ht="15" hidden="0" customHeight="1">
      <x:c r="A101" s="23" t="str">
        <x:v>CLM-CIV-2026-C004</x:v>
      </x:c>
      <x:c r="B101" s="23" t="str">
        <x:v>CIV</x:v>
      </x:c>
      <x:c r="C101" s="23" t="str">
        <x:v>D5</x:v>
      </x:c>
      <x:c r="D101" s="23" t="str">
        <x:v>Prudential returns</x:v>
      </x:c>
      <x:c r="E101" s="23" t="str">
        <x:v>Côte d’Ivoire belongs to the CIMA insurance regulatory region.</x:v>
      </x:c>
      <x:c r="F101" s="23" t="str">
        <x:v>SRC-CIV-2026-C004</x:v>
      </x:c>
      <x:c r="G101" s="23" t="str">
        <x:v>1992/1994/2002 history entries</x:v>
      </x:c>
      <x:c r="H101" s="23" t="str">
        <x:v>Context only</x:v>
      </x:c>
      <x:c r="I101" s="24" t="d">
        <x:v>2026-10-14T00:00:00.000Z</x:v>
      </x:c>
      <x:c r="J101" s="23" t="str">
        <x:v>regional supervision</x:v>
      </x:c>
      <x:c r="K101" s="23"/>
      <x:c r="L101" s="23"/>
      <x:c r="M101" s="23"/>
      <x:c r="N101" s="23"/>
      <x:c r="O101" s="23"/>
      <x:c r="P101" s="23"/>
      <x:c r="Q101" s="23"/>
    </x:row>
    <x:row r="102" ht="15" hidden="0" customHeight="1">
      <x:c r="A102" s="23" t="str">
        <x:v>CLM-GIN-2026-C001</x:v>
      </x:c>
      <x:c r="B102" s="23" t="str">
        <x:v>GIN</x:v>
      </x:c>
      <x:c r="C102" s="23" t="str">
        <x:v>D1</x:v>
      </x:c>
      <x:c r="D102" s="23" t="str">
        <x:v>National endorsement</x:v>
      </x:c>
      <x:c r="E102" s="23" t="str">
        <x:v>Guinea is an OHADA member.</x:v>
      </x:c>
      <x:c r="F102" s="23" t="str">
        <x:v>SRC-GIN-2026-C001</x:v>
      </x:c>
      <x:c r="G102" s="23" t="str">
        <x:v>State Members list</x:v>
      </x:c>
      <x:c r="H102" s="23" t="str">
        <x:v>Context only</x:v>
      </x:c>
      <x:c r="I102" s="24" t="d">
        <x:v>2026-10-14T00:00:00.000Z</x:v>
      </x:c>
      <x:c r="J102" s="23" t="str">
        <x:v>regional membership</x:v>
      </x:c>
      <x:c r="K102" s="23"/>
      <x:c r="L102" s="23"/>
      <x:c r="M102" s="23"/>
      <x:c r="N102" s="23"/>
      <x:c r="O102" s="23"/>
      <x:c r="P102" s="23"/>
      <x:c r="Q102" s="23"/>
    </x:row>
    <x:row r="103" ht="26.399999618530273" hidden="0" customHeight="1">
      <x:c r="A103" s="23" t="str">
        <x:v>CLM-GIN-2026-C002</x:v>
      </x:c>
      <x:c r="B103" s="23" t="str">
        <x:v>GIN</x:v>
      </x:c>
      <x:c r="C103" s="23" t="str">
        <x:v>D2</x:v>
      </x:c>
      <x:c r="D103" s="23" t="str">
        <x:v>Market practice</x:v>
      </x:c>
      <x:c r="E103" s="23" t="str">
        <x:v>AUDCIF requires IFRS statements for listed/public-offer entities alongside individual SYSCOHADA or sector-specific statements.</x:v>
      </x:c>
      <x:c r="F103" s="23" t="str">
        <x:v>SRC-GIN-2026-C002</x:v>
      </x:c>
      <x:c r="G103" s="23" t="str">
        <x:v>bullet on listed/public-offer entities</x:v>
      </x:c>
      <x:c r="H103" s="23" t="str">
        <x:v>Context only</x:v>
      </x:c>
      <x:c r="I103" s="24" t="d">
        <x:v>2026-10-14T00:00:00.000Z</x:v>
      </x:c>
      <x:c r="J103" s="23" t="str">
        <x:v>supplementary capital-market IFRS accounts</x:v>
      </x:c>
      <x:c r="K103" s="23"/>
      <x:c r="L103" s="23"/>
      <x:c r="M103" s="23"/>
      <x:c r="N103" s="23"/>
      <x:c r="O103" s="23"/>
      <x:c r="P103" s="23"/>
      <x:c r="Q103" s="23"/>
    </x:row>
    <x:row r="104" ht="15" hidden="0" customHeight="1">
      <x:c r="A104" s="23" t="str">
        <x:v>CLM-GIN-2026-C003</x:v>
      </x:c>
      <x:c r="B104" s="23" t="str">
        <x:v>GIN</x:v>
      </x:c>
      <x:c r="C104" s="23" t="str">
        <x:v>D1</x:v>
      </x:c>
      <x:c r="D104" s="23" t="str">
        <x:v>Consolidated IFRS accounts</x:v>
      </x:c>
      <x:c r="E104" s="23" t="str">
        <x:v>The country profile describes IASB IFRS and automatic incorporation of later standards within the OHADA IFRS perimeter.</x:v>
      </x:c>
      <x:c r="F104" s="23" t="str">
        <x:v>SRC-GIN-2026-C003</x:v>
      </x:c>
      <x:c r="G104" s="23" t="str">
        <x:v>pp.3-4, IFRS ENDORSEMENT</x:v>
      </x:c>
      <x:c r="H104" s="23" t="str">
        <x:v>Context only</x:v>
      </x:c>
      <x:c r="I104" s="24" t="d">
        <x:v>2026-10-14T00:00:00.000Z</x:v>
      </x:c>
      <x:c r="J104" s="23" t="str">
        <x:v>consolidated IFRS accounts</x:v>
      </x:c>
      <x:c r="K104" s="23"/>
      <x:c r="L104" s="23"/>
      <x:c r="M104" s="23"/>
      <x:c r="N104" s="23"/>
      <x:c r="O104" s="23"/>
      <x:c r="P104" s="23"/>
      <x:c r="Q104" s="23"/>
    </x:row>
    <x:row r="105" ht="15" hidden="0" customHeight="1">
      <x:c r="A105" s="23" t="str">
        <x:v>CLM-GIN-2026-C004</x:v>
      </x:c>
      <x:c r="B105" s="23" t="str">
        <x:v>GIN</x:v>
      </x:c>
      <x:c r="C105" s="23" t="str">
        <x:v>D5</x:v>
      </x:c>
      <x:c r="D105" s="23" t="str">
        <x:v>Prudential returns</x:v>
      </x:c>
      <x:c r="E105" s="23" t="str">
        <x:v>Guinea is absent from CIMA’s operational member list; its supervision must be checked nationally.</x:v>
      </x:c>
      <x:c r="F105" s="23" t="str">
        <x:v>SRC-GIN-2026-C004</x:v>
      </x:c>
      <x:c r="G105" s="23" t="str">
        <x:v>1992/1994/2002 history entries</x:v>
      </x:c>
      <x:c r="H105" s="23" t="str">
        <x:v>Context only</x:v>
      </x:c>
      <x:c r="I105" s="24" t="d">
        <x:v>2026-10-14T00:00:00.000Z</x:v>
      </x:c>
      <x:c r="J105" s="23" t="str">
        <x:v>regional supervision</x:v>
      </x:c>
      <x:c r="K105" s="23"/>
      <x:c r="L105" s="23"/>
      <x:c r="M105" s="23"/>
      <x:c r="N105" s="23"/>
      <x:c r="O105" s="23"/>
      <x:c r="P105" s="23"/>
      <x:c r="Q105" s="23"/>
    </x:row>
    <x:row r="106" ht="15" hidden="0" customHeight="1">
      <x:c r="A106" s="23" t="str">
        <x:v>CLM-GIN-2026-C005</x:v>
      </x:c>
      <x:c r="B106" s="23" t="str">
        <x:v>GIN</x:v>
      </x:c>
      <x:c r="C106" s="23" t="str">
        <x:v>D5</x:v>
      </x:c>
      <x:c r="D106" s="23" t="str">
        <x:v>Prudential returns</x:v>
      </x:c>
      <x:c r="E106" s="23" t="str">
        <x:v>BCRG provides the national insurance-code landing page.</x:v>
      </x:c>
      <x:c r="F106" s="23" t="str">
        <x:v>SRC-GIN-2026-C006</x:v>
      </x:c>
      <x:c r="G106" s="23" t="str">
        <x:v>Code des assurances heading</x:v>
      </x:c>
      <x:c r="H106" s="23" t="str">
        <x:v>Context only</x:v>
      </x:c>
      <x:c r="I106" s="24" t="d">
        <x:v>2026-10-14T00:00:00.000Z</x:v>
      </x:c>
      <x:c r="J106" s="23" t="str">
        <x:v>national supervision</x:v>
      </x:c>
      <x:c r="K106" s="23"/>
      <x:c r="L106" s="23"/>
      <x:c r="M106" s="23"/>
      <x:c r="N106" s="23"/>
      <x:c r="O106" s="23"/>
      <x:c r="P106" s="23"/>
      <x:c r="Q106" s="23"/>
    </x:row>
    <x:row r="107" ht="15" hidden="0" customHeight="1">
      <x:c r="A107" s="23" t="str">
        <x:v>CLM-GNB-2026-C001</x:v>
      </x:c>
      <x:c r="B107" s="23" t="str">
        <x:v>GNB</x:v>
      </x:c>
      <x:c r="C107" s="23" t="str">
        <x:v>D1</x:v>
      </x:c>
      <x:c r="D107" s="23" t="str">
        <x:v>National endorsement</x:v>
      </x:c>
      <x:c r="E107" s="23" t="str">
        <x:v>Guinea-Bissau is an OHADA member.</x:v>
      </x:c>
      <x:c r="F107" s="23" t="str">
        <x:v>SRC-GNB-2026-C001</x:v>
      </x:c>
      <x:c r="G107" s="23" t="str">
        <x:v>State Members list</x:v>
      </x:c>
      <x:c r="H107" s="23" t="str">
        <x:v>Context only</x:v>
      </x:c>
      <x:c r="I107" s="24" t="d">
        <x:v>2026-10-14T00:00:00.000Z</x:v>
      </x:c>
      <x:c r="J107" s="23" t="str">
        <x:v>regional membership</x:v>
      </x:c>
      <x:c r="K107" s="23"/>
      <x:c r="L107" s="23"/>
      <x:c r="M107" s="23"/>
      <x:c r="N107" s="23"/>
      <x:c r="O107" s="23"/>
      <x:c r="P107" s="23"/>
      <x:c r="Q107" s="23"/>
    </x:row>
    <x:row r="108" ht="26.399999618530273" hidden="0" customHeight="1">
      <x:c r="A108" s="23" t="str">
        <x:v>CLM-GNB-2026-C002</x:v>
      </x:c>
      <x:c r="B108" s="23" t="str">
        <x:v>GNB</x:v>
      </x:c>
      <x:c r="C108" s="23" t="str">
        <x:v>D2</x:v>
      </x:c>
      <x:c r="D108" s="23" t="str">
        <x:v>Market practice</x:v>
      </x:c>
      <x:c r="E108" s="23" t="str">
        <x:v>AUDCIF requires IFRS statements for listed/public-offer entities alongside individual SYSCOHADA or sector-specific statements.</x:v>
      </x:c>
      <x:c r="F108" s="23" t="str">
        <x:v>SRC-GNB-2026-C002</x:v>
      </x:c>
      <x:c r="G108" s="23" t="str">
        <x:v>bullet on listed/public-offer entities</x:v>
      </x:c>
      <x:c r="H108" s="23" t="str">
        <x:v>Context only</x:v>
      </x:c>
      <x:c r="I108" s="24" t="d">
        <x:v>2026-10-14T00:00:00.000Z</x:v>
      </x:c>
      <x:c r="J108" s="23" t="str">
        <x:v>supplementary capital-market IFRS accounts</x:v>
      </x:c>
      <x:c r="K108" s="23"/>
      <x:c r="L108" s="23"/>
      <x:c r="M108" s="23"/>
      <x:c r="N108" s="23"/>
      <x:c r="O108" s="23"/>
      <x:c r="P108" s="23"/>
      <x:c r="Q108" s="23"/>
    </x:row>
    <x:row r="109" ht="15" hidden="0" customHeight="1">
      <x:c r="A109" s="23" t="str">
        <x:v>CLM-GNB-2026-C003</x:v>
      </x:c>
      <x:c r="B109" s="23" t="str">
        <x:v>GNB</x:v>
      </x:c>
      <x:c r="C109" s="23" t="str">
        <x:v>D1</x:v>
      </x:c>
      <x:c r="D109" s="23" t="str">
        <x:v>Consolidated IFRS accounts</x:v>
      </x:c>
      <x:c r="E109" s="23" t="str">
        <x:v>The country profile describes IASB IFRS and automatic incorporation of later standards within the OHADA IFRS perimeter.</x:v>
      </x:c>
      <x:c r="F109" s="23" t="str">
        <x:v>SRC-GNB-2026-C003</x:v>
      </x:c>
      <x:c r="G109" s="23" t="str">
        <x:v>pp.3-4, IFRS ENDORSEMENT</x:v>
      </x:c>
      <x:c r="H109" s="23" t="str">
        <x:v>Context only</x:v>
      </x:c>
      <x:c r="I109" s="24" t="d">
        <x:v>2026-10-14T00:00:00.000Z</x:v>
      </x:c>
      <x:c r="J109" s="23" t="str">
        <x:v>consolidated IFRS accounts</x:v>
      </x:c>
      <x:c r="K109" s="23"/>
      <x:c r="L109" s="23"/>
      <x:c r="M109" s="23"/>
      <x:c r="N109" s="23"/>
      <x:c r="O109" s="23"/>
      <x:c r="P109" s="23"/>
      <x:c r="Q109" s="23"/>
    </x:row>
    <x:row r="110" ht="15" hidden="0" customHeight="1">
      <x:c r="A110" s="23" t="str">
        <x:v>CLM-GNB-2026-C004</x:v>
      </x:c>
      <x:c r="B110" s="23" t="str">
        <x:v>GNB</x:v>
      </x:c>
      <x:c r="C110" s="23" t="str">
        <x:v>D5</x:v>
      </x:c>
      <x:c r="D110" s="23" t="str">
        <x:v>Prudential returns</x:v>
      </x:c>
      <x:c r="E110" s="23" t="str">
        <x:v>Guinea-Bissau belongs to the CIMA insurance regulatory region.</x:v>
      </x:c>
      <x:c r="F110" s="23" t="str">
        <x:v>SRC-GNB-2026-C004</x:v>
      </x:c>
      <x:c r="G110" s="23" t="str">
        <x:v>1992/1994/2002 history entries</x:v>
      </x:c>
      <x:c r="H110" s="23" t="str">
        <x:v>Context only</x:v>
      </x:c>
      <x:c r="I110" s="24" t="d">
        <x:v>2026-10-14T00:00:00.000Z</x:v>
      </x:c>
      <x:c r="J110" s="23" t="str">
        <x:v>regional supervision</x:v>
      </x:c>
      <x:c r="K110" s="23"/>
      <x:c r="L110" s="23"/>
      <x:c r="M110" s="23"/>
      <x:c r="N110" s="23"/>
      <x:c r="O110" s="23"/>
      <x:c r="P110" s="23"/>
      <x:c r="Q110" s="23"/>
    </x:row>
    <x:row r="111" ht="15" hidden="0" customHeight="1">
      <x:c r="A111" s="23" t="str">
        <x:v>CLM-MLI-2026-C001</x:v>
      </x:c>
      <x:c r="B111" s="23" t="str">
        <x:v>MLI</x:v>
      </x:c>
      <x:c r="C111" s="23" t="str">
        <x:v>D1</x:v>
      </x:c>
      <x:c r="D111" s="23" t="str">
        <x:v>National endorsement</x:v>
      </x:c>
      <x:c r="E111" s="23" t="str">
        <x:v>Mali is an OHADA member.</x:v>
      </x:c>
      <x:c r="F111" s="23" t="str">
        <x:v>SRC-MLI-2026-C001</x:v>
      </x:c>
      <x:c r="G111" s="23" t="str">
        <x:v>State Members list</x:v>
      </x:c>
      <x:c r="H111" s="23" t="str">
        <x:v>Context only</x:v>
      </x:c>
      <x:c r="I111" s="24" t="d">
        <x:v>2026-10-14T00:00:00.000Z</x:v>
      </x:c>
      <x:c r="J111" s="23" t="str">
        <x:v>regional membership</x:v>
      </x:c>
      <x:c r="K111" s="23"/>
      <x:c r="L111" s="23"/>
      <x:c r="M111" s="23"/>
      <x:c r="N111" s="23"/>
      <x:c r="O111" s="23"/>
      <x:c r="P111" s="23"/>
      <x:c r="Q111" s="23"/>
    </x:row>
    <x:row r="112" ht="26.399999618530273" hidden="0" customHeight="1">
      <x:c r="A112" s="23" t="str">
        <x:v>CLM-MLI-2026-C002</x:v>
      </x:c>
      <x:c r="B112" s="23" t="str">
        <x:v>MLI</x:v>
      </x:c>
      <x:c r="C112" s="23" t="str">
        <x:v>D2</x:v>
      </x:c>
      <x:c r="D112" s="23" t="str">
        <x:v>Market practice</x:v>
      </x:c>
      <x:c r="E112" s="23" t="str">
        <x:v>AUDCIF requires IFRS statements for listed/public-offer entities alongside individual SYSCOHADA or sector-specific statements.</x:v>
      </x:c>
      <x:c r="F112" s="23" t="str">
        <x:v>SRC-MLI-2026-C002</x:v>
      </x:c>
      <x:c r="G112" s="23" t="str">
        <x:v>bullet on listed/public-offer entities</x:v>
      </x:c>
      <x:c r="H112" s="23" t="str">
        <x:v>Context only</x:v>
      </x:c>
      <x:c r="I112" s="24" t="d">
        <x:v>2026-10-14T00:00:00.000Z</x:v>
      </x:c>
      <x:c r="J112" s="23" t="str">
        <x:v>supplementary capital-market IFRS accounts</x:v>
      </x:c>
      <x:c r="K112" s="23"/>
      <x:c r="L112" s="23"/>
      <x:c r="M112" s="23"/>
      <x:c r="N112" s="23"/>
      <x:c r="O112" s="23"/>
      <x:c r="P112" s="23"/>
      <x:c r="Q112" s="23"/>
    </x:row>
    <x:row r="113" ht="15" hidden="0" customHeight="1">
      <x:c r="A113" s="23" t="str">
        <x:v>CLM-MLI-2026-C003</x:v>
      </x:c>
      <x:c r="B113" s="23" t="str">
        <x:v>MLI</x:v>
      </x:c>
      <x:c r="C113" s="23" t="str">
        <x:v>D1</x:v>
      </x:c>
      <x:c r="D113" s="23" t="str">
        <x:v>Consolidated IFRS accounts</x:v>
      </x:c>
      <x:c r="E113" s="23" t="str">
        <x:v>The country profile describes IASB IFRS and automatic incorporation of later standards within the OHADA IFRS perimeter.</x:v>
      </x:c>
      <x:c r="F113" s="23" t="str">
        <x:v>SRC-MLI-2026-C003</x:v>
      </x:c>
      <x:c r="G113" s="23" t="str">
        <x:v>pp.3-4, IFRS ENDORSEMENT</x:v>
      </x:c>
      <x:c r="H113" s="23" t="str">
        <x:v>Context only</x:v>
      </x:c>
      <x:c r="I113" s="24" t="d">
        <x:v>2026-10-14T00:00:00.000Z</x:v>
      </x:c>
      <x:c r="J113" s="23" t="str">
        <x:v>consolidated IFRS accounts</x:v>
      </x:c>
      <x:c r="K113" s="23"/>
      <x:c r="L113" s="23"/>
      <x:c r="M113" s="23"/>
      <x:c r="N113" s="23"/>
      <x:c r="O113" s="23"/>
      <x:c r="P113" s="23"/>
      <x:c r="Q113" s="23"/>
    </x:row>
    <x:row r="114" ht="15" hidden="0" customHeight="1">
      <x:c r="A114" s="23" t="str">
        <x:v>CLM-MLI-2026-C004</x:v>
      </x:c>
      <x:c r="B114" s="23" t="str">
        <x:v>MLI</x:v>
      </x:c>
      <x:c r="C114" s="23" t="str">
        <x:v>D5</x:v>
      </x:c>
      <x:c r="D114" s="23" t="str">
        <x:v>Prudential returns</x:v>
      </x:c>
      <x:c r="E114" s="23" t="str">
        <x:v>Mali belongs to the CIMA insurance regulatory region.</x:v>
      </x:c>
      <x:c r="F114" s="23" t="str">
        <x:v>SRC-MLI-2026-C004</x:v>
      </x:c>
      <x:c r="G114" s="23" t="str">
        <x:v>1992/1994/2002 history entries</x:v>
      </x:c>
      <x:c r="H114" s="23" t="str">
        <x:v>Context only</x:v>
      </x:c>
      <x:c r="I114" s="24" t="d">
        <x:v>2026-10-14T00:00:00.000Z</x:v>
      </x:c>
      <x:c r="J114" s="23" t="str">
        <x:v>regional supervision</x:v>
      </x:c>
      <x:c r="K114" s="23"/>
      <x:c r="L114" s="23"/>
      <x:c r="M114" s="23"/>
      <x:c r="N114" s="23"/>
      <x:c r="O114" s="23"/>
      <x:c r="P114" s="23"/>
      <x:c r="Q114" s="23"/>
    </x:row>
    <x:row r="115" ht="15" hidden="0" customHeight="1">
      <x:c r="A115" s="23" t="str">
        <x:v>CLM-MRT-2026-C001</x:v>
      </x:c>
      <x:c r="B115" s="23" t="str">
        <x:v>MRT</x:v>
      </x:c>
      <x:c r="C115" s="23" t="str">
        <x:v>D5</x:v>
      </x:c>
      <x:c r="D115" s="23" t="str">
        <x:v>Prudential returns</x:v>
      </x:c>
      <x:c r="E115" s="23" t="str">
        <x:v>The Finance Ministry publishes a report landing page for the domestic insurance market’s 2022 exercise.</x:v>
      </x:c>
      <x:c r="F115" s="23" t="str">
        <x:v>SRC-MRT-2026-C001</x:v>
      </x:c>
      <x:c r="G115" s="23" t="str">
        <x:v>report heading and posted date</x:v>
      </x:c>
      <x:c r="H115" s="23" t="str">
        <x:v>Context only</x:v>
      </x:c>
      <x:c r="I115" s="24" t="d">
        <x:v>2026-10-14T00:00:00.000Z</x:v>
      </x:c>
      <x:c r="J115" s="23" t="str">
        <x:v>national insurance-market supervision</x:v>
      </x:c>
      <x:c r="K115" s="23"/>
      <x:c r="L115" s="23"/>
      <x:c r="M115" s="23"/>
      <x:c r="N115" s="23"/>
      <x:c r="O115" s="23"/>
      <x:c r="P115" s="23"/>
      <x:c r="Q115" s="23"/>
    </x:row>
    <x:row r="116" ht="15" hidden="0" customHeight="1">
      <x:c r="A116" s="23" t="str">
        <x:v>CLM-NER-2026-C001</x:v>
      </x:c>
      <x:c r="B116" s="23" t="str">
        <x:v>NER</x:v>
      </x:c>
      <x:c r="C116" s="23" t="str">
        <x:v>D1</x:v>
      </x:c>
      <x:c r="D116" s="23" t="str">
        <x:v>National endorsement</x:v>
      </x:c>
      <x:c r="E116" s="23" t="str">
        <x:v>Niger is an OHADA member.</x:v>
      </x:c>
      <x:c r="F116" s="23" t="str">
        <x:v>SRC-NER-2026-C001</x:v>
      </x:c>
      <x:c r="G116" s="23" t="str">
        <x:v>State Members list</x:v>
      </x:c>
      <x:c r="H116" s="23" t="str">
        <x:v>Context only</x:v>
      </x:c>
      <x:c r="I116" s="24" t="d">
        <x:v>2026-10-14T00:00:00.000Z</x:v>
      </x:c>
      <x:c r="J116" s="23" t="str">
        <x:v>regional membership</x:v>
      </x:c>
      <x:c r="K116" s="23"/>
      <x:c r="L116" s="23"/>
      <x:c r="M116" s="23"/>
      <x:c r="N116" s="23"/>
      <x:c r="O116" s="23"/>
      <x:c r="P116" s="23"/>
      <x:c r="Q116" s="23"/>
    </x:row>
    <x:row r="117" ht="26.399999618530273" hidden="0" customHeight="1">
      <x:c r="A117" s="23" t="str">
        <x:v>CLM-NER-2026-C002</x:v>
      </x:c>
      <x:c r="B117" s="23" t="str">
        <x:v>NER</x:v>
      </x:c>
      <x:c r="C117" s="23" t="str">
        <x:v>D2</x:v>
      </x:c>
      <x:c r="D117" s="23" t="str">
        <x:v>Market practice</x:v>
      </x:c>
      <x:c r="E117" s="23" t="str">
        <x:v>AUDCIF requires IFRS statements for listed/public-offer entities alongside individual SYSCOHADA or sector-specific statements.</x:v>
      </x:c>
      <x:c r="F117" s="23" t="str">
        <x:v>SRC-NER-2026-C002</x:v>
      </x:c>
      <x:c r="G117" s="23" t="str">
        <x:v>bullet on listed/public-offer entities</x:v>
      </x:c>
      <x:c r="H117" s="23" t="str">
        <x:v>Context only</x:v>
      </x:c>
      <x:c r="I117" s="24" t="d">
        <x:v>2026-10-14T00:00:00.000Z</x:v>
      </x:c>
      <x:c r="J117" s="23" t="str">
        <x:v>supplementary capital-market IFRS accounts</x:v>
      </x:c>
      <x:c r="K117" s="23"/>
      <x:c r="L117" s="23"/>
      <x:c r="M117" s="23"/>
      <x:c r="N117" s="23"/>
      <x:c r="O117" s="23"/>
      <x:c r="P117" s="23"/>
      <x:c r="Q117" s="23"/>
    </x:row>
    <x:row r="118" ht="15" hidden="0" customHeight="1">
      <x:c r="A118" s="23" t="str">
        <x:v>CLM-NER-2026-C003</x:v>
      </x:c>
      <x:c r="B118" s="23" t="str">
        <x:v>NER</x:v>
      </x:c>
      <x:c r="C118" s="23" t="str">
        <x:v>D1</x:v>
      </x:c>
      <x:c r="D118" s="23" t="str">
        <x:v>Consolidated IFRS accounts</x:v>
      </x:c>
      <x:c r="E118" s="23" t="str">
        <x:v>The country profile describes IASB IFRS and automatic incorporation of later standards within the OHADA IFRS perimeter.</x:v>
      </x:c>
      <x:c r="F118" s="23" t="str">
        <x:v>SRC-NER-2026-C003</x:v>
      </x:c>
      <x:c r="G118" s="23" t="str">
        <x:v>pp.3-4, IFRS ENDORSEMENT</x:v>
      </x:c>
      <x:c r="H118" s="23" t="str">
        <x:v>Context only</x:v>
      </x:c>
      <x:c r="I118" s="24" t="d">
        <x:v>2026-10-14T00:00:00.000Z</x:v>
      </x:c>
      <x:c r="J118" s="23" t="str">
        <x:v>consolidated IFRS accounts</x:v>
      </x:c>
      <x:c r="K118" s="23"/>
      <x:c r="L118" s="23"/>
      <x:c r="M118" s="23"/>
      <x:c r="N118" s="23"/>
      <x:c r="O118" s="23"/>
      <x:c r="P118" s="23"/>
      <x:c r="Q118" s="23"/>
    </x:row>
    <x:row r="119" ht="15" hidden="0" customHeight="1">
      <x:c r="A119" s="23" t="str">
        <x:v>CLM-NER-2026-C004</x:v>
      </x:c>
      <x:c r="B119" s="23" t="str">
        <x:v>NER</x:v>
      </x:c>
      <x:c r="C119" s="23" t="str">
        <x:v>D5</x:v>
      </x:c>
      <x:c r="D119" s="23" t="str">
        <x:v>Prudential returns</x:v>
      </x:c>
      <x:c r="E119" s="23" t="str">
        <x:v>Niger belongs to the CIMA insurance regulatory region.</x:v>
      </x:c>
      <x:c r="F119" s="23" t="str">
        <x:v>SRC-NER-2026-C004</x:v>
      </x:c>
      <x:c r="G119" s="23" t="str">
        <x:v>1992/1994/2002 history entries</x:v>
      </x:c>
      <x:c r="H119" s="23" t="str">
        <x:v>Context only</x:v>
      </x:c>
      <x:c r="I119" s="24" t="d">
        <x:v>2026-10-14T00:00:00.000Z</x:v>
      </x:c>
      <x:c r="J119" s="23" t="str">
        <x:v>regional supervision</x:v>
      </x:c>
      <x:c r="K119" s="23"/>
      <x:c r="L119" s="23"/>
      <x:c r="M119" s="23"/>
      <x:c r="N119" s="23"/>
      <x:c r="O119" s="23"/>
      <x:c r="P119" s="23"/>
      <x:c r="Q119" s="23"/>
    </x:row>
    <x:row r="120" ht="39.599998474121094" hidden="0" customHeight="1">
      <x:c r="A120" s="23" t="str">
        <x:v>CLM-NGA-2026-C001</x:v>
      </x:c>
      <x:c r="B120" s="23" t="str">
        <x:v>NGA</x:v>
      </x:c>
      <x:c r="C120" s="23" t="str">
        <x:v>D1</x:v>
      </x:c>
      <x:c r="D120" s="23" t="str">
        <x:v>National endorsement</x:v>
      </x:c>
      <x:c r="E120" s="23" t="str">
        <x:v>Nigeria’s adoption route includes new and amended IASB standards without separate individual endorsement.</x:v>
      </x:c>
      <x:c r="F120" s="23" t="str">
        <x:v>SRC-NGA-2026-C001</x:v>
      </x:c>
      <x:c r="G120" s="23" t="str">
        <x:v>PDF pp.4–5, IFRS ENDORSEMENT</x:v>
      </x:c>
      <x:c r="H120" s="23" t="str">
        <x:v>Context only</x:v>
      </x:c>
      <x:c r="I120" s="24" t="d">
        <x:v>2026-10-14T00:00:00.000Z</x:v>
      </x:c>
      <x:c r="J120" s="23" t="str">
        <x:v>national endorsement Fresh 2016 Foundation profile describes automatic coverage of new/amended IASB standards. Historical route is context; current IFRS17-specific requirement comes from NAICOM SLA.</x:v>
      </x:c>
      <x:c r="K120" s="23"/>
      <x:c r="L120" s="23"/>
      <x:c r="M120" s="23"/>
      <x:c r="N120" s="23"/>
      <x:c r="O120" s="23"/>
      <x:c r="P120" s="23"/>
      <x:c r="Q120" s="23"/>
    </x:row>
    <x:row r="121" ht="39.599998474121094" hidden="0" customHeight="1">
      <x:c r="A121" s="23" t="str">
        <x:v>CLM-NGA-2026-C002</x:v>
      </x:c>
      <x:c r="B121" s="23" t="str">
        <x:v>NGA</x:v>
      </x:c>
      <x:c r="C121" s="23" t="str">
        <x:v>D2</x:v>
      </x:c>
      <x:c r="D121" s="23" t="str">
        <x:v>Statutory separate accounts</x:v>
      </x:c>
      <x:c r="E121" s="23" t="str">
        <x:v>IFRS is required for PIE regulatory filers and separate listed-company financial statements.</x:v>
      </x:c>
      <x:c r="F121" s="23" t="str">
        <x:v>SRC-NGA-2026-C001</x:v>
      </x:c>
      <x:c r="G121" s="23" t="str">
        <x:v>PDF pp.2–3, status/adoption and extent of IFRS application</x:v>
      </x:c>
      <x:c r="H121" s="23" t="str">
        <x:v>Context only</x:v>
      </x:c>
      <x:c r="I121" s="24" t="d">
        <x:v>2026-10-14T00:00:00.000Z</x:v>
      </x:c>
      <x:c r="J121" s="23" t="str">
        <x:v>separate and consolidated financial accounts The generic PIE and listed separate-company scope is verified but exact location and layer must match the source. It does not alone prove current IFRS17 scope.</x:v>
      </x:c>
      <x:c r="K121" s="23"/>
      <x:c r="L121" s="23"/>
      <x:c r="M121" s="23"/>
      <x:c r="N121" s="23"/>
      <x:c r="O121" s="23"/>
      <x:c r="P121" s="23"/>
      <x:c r="Q121" s="23"/>
    </x:row>
    <x:row r="122" ht="26.399999618530273" hidden="0" customHeight="1">
      <x:c r="A122" s="23" t="str">
        <x:v>CLM-NGA-2026-C003</x:v>
      </x:c>
      <x:c r="B122" s="23" t="str">
        <x:v>NGA</x:v>
      </x:c>
      <x:c r="C122" s="23" t="str">
        <x:v>D5</x:v>
      </x:c>
      <x:c r="D122" s="23" t="str">
        <x:v>Market practice</x:v>
      </x:c>
      <x:c r="E122" s="23" t="str">
        <x:v>FRC announced IFRS17 application training.</x:v>
      </x:c>
      <x:c r="F122" s="23" t="str">
        <x:v>SRC-NGA-2026-C002</x:v>
      </x:c>
      <x:c r="G122" s="23" t="str">
        <x:v>Official article heading and opening paragraph, retrieved lines72–82</x:v>
      </x:c>
      <x:c r="H122" s="23" t="str">
        <x:v>Context only</x:v>
      </x:c>
      <x:c r="I122" s="24" t="d">
        <x:v>2026-10-14T00:00:00.000Z</x:v>
      </x:c>
      <x:c r="J122" s="23" t="str">
        <x:v>official standard-setter engagement FRC opening paragraph proves training only. Correct the layer to engagement context and retain the non-binding limitation.</x:v>
      </x:c>
      <x:c r="K122" s="23"/>
      <x:c r="L122" s="23"/>
      <x:c r="M122" s="23"/>
      <x:c r="N122" s="23"/>
      <x:c r="O122" s="23"/>
      <x:c r="P122" s="23"/>
      <x:c r="Q122" s="23"/>
    </x:row>
    <x:row r="123" ht="26.399999618530273" hidden="0" customHeight="1">
      <x:c r="A123" s="23" t="str">
        <x:v>CLM-NGA-2026-C004</x:v>
      </x:c>
      <x:c r="B123" s="23" t="str">
        <x:v>NGA</x:v>
      </x:c>
      <x:c r="C123" s="23" t="str">
        <x:v>D2</x:v>
      </x:c>
      <x:c r="D123" s="23" t="str">
        <x:v>Prudential returns</x:v>
      </x:c>
      <x:c r="E123" s="23" t="str">
        <x:v>NAICOM guidance applies to insurance and reinsurance institutions.</x:v>
      </x:c>
      <x:c r="F123" s="23" t="str">
        <x:v>SRC-NGA-2026-C003</x:v>
      </x:c>
      <x:c r="G123" s="23" t="str">
        <x:v>PDF p.9, preamble e–g</x:v>
      </x:c>
      <x:c r="H123" s="23" t="str">
        <x:v>Context only</x:v>
      </x:c>
      <x:c r="I123" s="24" t="d">
        <x:v>2026-10-14T00:00:00.000Z</x:v>
      </x:c>
      <x:c r="J123" s="23" t="str">
        <x:v>prudential reporting Fresh guideline preamble e–g explicitly includes insurers and reinsurers. Historical general scope is not itself IFRS17-specific.</x:v>
      </x:c>
      <x:c r="K123" s="23"/>
      <x:c r="L123" s="23"/>
      <x:c r="M123" s="23"/>
      <x:c r="N123" s="23"/>
      <x:c r="O123" s="23"/>
      <x:c r="P123" s="23"/>
      <x:c r="Q123" s="23"/>
    </x:row>
    <x:row r="124" ht="39.599998474121094" hidden="0" customHeight="1">
      <x:c r="A124" s="23" t="str">
        <x:v>CLM-NGA-2026-C005</x:v>
      </x:c>
      <x:c r="B124" s="23" t="str">
        <x:v>NGA</x:v>
      </x:c>
      <x:c r="C124" s="23" t="str">
        <x:v>D5</x:v>
      </x:c>
      <x:c r="D124" s="23" t="str">
        <x:v>Prudential returns</x:v>
      </x:c>
      <x:c r="E124" s="23" t="str">
        <x:v>The 2022 document retains IFRS4-specific clauses.</x:v>
      </x:c>
      <x:c r="F124" s="23" t="str">
        <x:v>SRC-NGA-2026-C003</x:v>
      </x:c>
      <x:c r="G124" s="23" t="str">
        <x:v>PDF p.87 / printed p.78, PartC13.36–13.40</x:v>
      </x:c>
      <x:c r="H124" s="23" t="str">
        <x:v>Context only</x:v>
      </x:c>
      <x:c r="I124" s="24" t="d">
        <x:v>2026-10-14T00:00:00.000Z</x:v>
      </x:c>
      <x:c r="J124" s="23" t="str">
        <x:v>prudential and financial reporting Fresh PartC13.36–13.40 retains IFRS4 wording. Later IFRS17-specific submission and annuity bridge sources resolve current layer interpretation; no wholesale formal repeal is claimed.</x:v>
      </x:c>
      <x:c r="K124" s="23"/>
      <x:c r="L124" s="23"/>
      <x:c r="M124" s="23"/>
      <x:c r="N124" s="23"/>
      <x:c r="O124" s="23"/>
      <x:c r="P124" s="23"/>
      <x:c r="Q124" s="23"/>
    </x:row>
    <x:row r="125" ht="26.399999618530273" hidden="0" customHeight="1">
      <x:c r="A125" s="23" t="str">
        <x:v>CLM-NGA-2026-C006</x:v>
      </x:c>
      <x:c r="B125" s="23" t="str">
        <x:v>NGA</x:v>
      </x:c>
      <x:c r="C125" s="23" t="str">
        <x:v>D5</x:v>
      </x:c>
      <x:c r="D125" s="23" t="str">
        <x:v>Prudential returns</x:v>
      </x:c>
      <x:c r="E125" s="23" t="str">
        <x:v>NAICOM annuity ALM rules bridge IFRS17 balances to BEL and matching assets by removing RA and CSM.</x:v>
      </x:c>
      <x:c r="F125" s="23" t="str">
        <x:v>SRC-NGA-2026-C004</x:v>
      </x:c>
      <x:c r="G125" s="23" t="str">
        <x:v>PDF p.4, Appendix1(ii)–(iii)</x:v>
      </x:c>
      <x:c r="H125" s="23" t="str">
        <x:v>Context only</x:v>
      </x:c>
      <x:c r="I125" s="24" t="d">
        <x:v>2026-10-14T00:00:00.000Z</x:v>
      </x:c>
      <x:c r="J125" s="23" t="str">
        <x:v>prudential reconciliation Official-host signed circular freshly verifies the annuity-specific RA/CSM bridge. Old mirror-access gap is resolved, while market-wide inference remains prohibited.</x:v>
      </x:c>
      <x:c r="K125" s="23"/>
      <x:c r="L125" s="23"/>
      <x:c r="M125" s="23"/>
      <x:c r="N125" s="23"/>
      <x:c r="O125" s="23"/>
      <x:c r="P125" s="23"/>
      <x:c r="Q125" s="23"/>
    </x:row>
    <x:row r="126" ht="26.399999618530273" hidden="0" customHeight="1">
      <x:c r="A126" s="23" t="str">
        <x:v>CLM-NGA-2026-C007</x:v>
      </x:c>
      <x:c r="B126" s="23" t="str">
        <x:v>NGA</x:v>
      </x:c>
      <x:c r="C126" s="23" t="str">
        <x:v>D5</x:v>
      </x:c>
      <x:c r="D126" s="23" t="str">
        <x:v>Prudential returns</x:v>
      </x:c>
      <x:c r="E126" s="23" t="str">
        <x:v>Annuity ALM reports have quarterly deadlines and heightened monthly submission in specified circumstances.</x:v>
      </x:c>
      <x:c r="F126" s="23" t="str">
        <x:v>SRC-NGA-2026-C004</x:v>
      </x:c>
      <x:c r="G126" s="23" t="str">
        <x:v>PDF p.2, paragraphs7–8</x:v>
      </x:c>
      <x:c r="H126" s="23" t="str">
        <x:v>Context only</x:v>
      </x:c>
      <x:c r="I126" s="24" t="d">
        <x:v>2026-10-14T00:00:00.000Z</x:v>
      </x:c>
      <x:c r="J126" s="23" t="str">
        <x:v>prudential returns Quarterly and heightened monthly deadlines are in paragraphs7–8. Appendix2 is the required-action matrix, not the monthly threshold paragraph.</x:v>
      </x:c>
      <x:c r="K126" s="23"/>
      <x:c r="L126" s="23"/>
      <x:c r="M126" s="23"/>
      <x:c r="N126" s="23"/>
      <x:c r="O126" s="23"/>
      <x:c r="P126" s="23"/>
      <x:c r="Q126" s="23"/>
    </x:row>
    <x:row r="127" ht="26.399999618530273" hidden="0" customHeight="1">
      <x:c r="A127" s="23" t="str">
        <x:v>CLM-NGA-2026-C008</x:v>
      </x:c>
      <x:c r="B127" s="23" t="str">
        <x:v>NGA</x:v>
      </x:c>
      <x:c r="C127" s="23" t="str">
        <x:v>D4</x:v>
      </x:c>
      <x:c r="D127" s="23" t="str">
        <x:v>Statutory separate accounts</x:v>
      </x:c>
      <x:c r="E127" s="23" t="str">
        <x:v>AIICO’s audited separate and consolidated 2024 statements explicitly apply IFRS17 to life and non-life insurance.</x:v>
      </x:c>
      <x:c r="F127" s="23" t="str">
        <x:v>SRC-NGA-2026-C005</x:v>
      </x:c>
      <x:c r="G127" s="23" t="str">
        <x:v>PDF pp.31–33 audit/KAM; p.38 basis; pp.55–56 policy; pp.76–77 company/group statements</x:v>
      </x:c>
      <x:c r="H127" s="23" t="str">
        <x:v>Supports</x:v>
      </x:c>
      <x:c r="I127" s="24" t="d">
        <x:v>2026-10-14T00:00:00.000Z</x:v>
      </x:c>
      <x:c r="J127" s="23" t="str">
        <x:v>audited domestic separate accounts Fresh EY opinion and life/non-life IFRS17 policy establish audited local company and group implementation.</x:v>
      </x:c>
      <x:c r="K127" s="23"/>
      <x:c r="L127" s="23"/>
      <x:c r="M127" s="23"/>
      <x:c r="N127" s="23"/>
      <x:c r="O127" s="23"/>
      <x:c r="P127" s="23"/>
      <x:c r="Q127" s="23"/>
    </x:row>
    <x:row r="128" ht="39.599998474121094" hidden="0" customHeight="1">
      <x:c r="A128" s="23" t="str">
        <x:v>CLM-NGA-2026-C009</x:v>
      </x:c>
      <x:c r="B128" s="23" t="str">
        <x:v>NGA</x:v>
      </x:c>
      <x:c r="C128" s="23" t="str">
        <x:v>D3</x:v>
      </x:c>
      <x:c r="D128" s="23" t="str">
        <x:v>Statutory separate accounts</x:v>
      </x:c>
      <x:c r="E128" s="23" t="str">
        <x:v>AIICO 2024 company statements present 2023 comparative IFRS17 information.</x:v>
      </x:c>
      <x:c r="F128" s="23" t="str">
        <x:v>SRC-NGA-2026-C005</x:v>
      </x:c>
      <x:c r="G128" s="23" t="str">
        <x:v>PDF pp.196–197 / printed pp.194–195, company five-year summaries and IFRS17 footnote</x:v>
      </x:c>
      <x:c r="H128" s="23" t="str">
        <x:v>Supports</x:v>
      </x:c>
      <x:c r="I128" s="24" t="d">
        <x:v>2026-10-14T00:00:00.000Z</x:v>
      </x:c>
      <x:c r="J128" s="23" t="str">
        <x:v>domestic financial reporting cycles Fresh company five-year tables explicitly mark2024/2023 IFRS17 compliance. Correct page numbering and entity reporting layer; not evidence of universal insurer compliance.</x:v>
      </x:c>
      <x:c r="K128" s="23"/>
      <x:c r="L128" s="23"/>
      <x:c r="M128" s="23"/>
      <x:c r="N128" s="23"/>
      <x:c r="O128" s="23"/>
      <x:c r="P128" s="23"/>
      <x:c r="Q128" s="23"/>
    </x:row>
    <x:row r="129" ht="39.599998474121094" hidden="0" customHeight="1">
      <x:c r="A129" s="23" t="str">
        <x:v>CLM-NGA-2026-C010</x:v>
      </x:c>
      <x:c r="B129" s="23" t="str">
        <x:v>NGA</x:v>
      </x:c>
      <x:c r="C129" s="23" t="str">
        <x:v>D4</x:v>
      </x:c>
      <x:c r="D129" s="23" t="str">
        <x:v>Statutory separate accounts</x:v>
      </x:c>
      <x:c r="E129" s="23" t="str">
        <x:v>NSIA Insurance Limited Nigeria 2024 audited company statements explicitly apply IFRS17 to life/non-life insurance and show comparative insurance amounts.</x:v>
      </x:c>
      <x:c r="F129" s="23" t="str">
        <x:v>SRC-NGA-2026-C006</x:v>
      </x:c>
      <x:c r="G129" s="23" t="str">
        <x:v>PDF pp.17,22 audit opinion/signature; p.33 policy; p.42 results; p.46 measurement</x:v>
      </x:c>
      <x:c r="H129" s="23" t="str">
        <x:v>Supports</x:v>
      </x:c>
      <x:c r="I129" s="24" t="d">
        <x:v>2026-10-14T00:00:00.000Z</x:v>
      </x:c>
      <x:c r="J129" s="23" t="str">
        <x:v>domestic company annual accounts Fresh scanned EY audit opinion and signature are now visually verified. Local NSIA insurance company policies and comparative amounts support audited implementation rather than merely supplementary management evidence.</x:v>
      </x:c>
      <x:c r="K129" s="23"/>
      <x:c r="L129" s="23"/>
      <x:c r="M129" s="23"/>
      <x:c r="N129" s="23"/>
      <x:c r="O129" s="23"/>
      <x:c r="P129" s="23"/>
      <x:c r="Q129" s="23"/>
    </x:row>
    <x:row r="130" ht="39.599998474121094" hidden="0" customHeight="1">
      <x:c r="A130" s="23" t="str">
        <x:v>CLM-NGA-2026-C011</x:v>
      </x:c>
      <x:c r="B130" s="23" t="str">
        <x:v>NGA</x:v>
      </x:c>
      <x:c r="C130" s="23" t="str">
        <x:v>D3</x:v>
      </x:c>
      <x:c r="D130" s="23" t="str">
        <x:v>Statutory separate accounts</x:v>
      </x:c>
      <x:c r="E130" s="23" t="str">
        <x:v>AIICO issued an IFRS17 full-year2023 statement.</x:v>
      </x:c>
      <x:c r="F130" s="23" t="str">
        <x:v>SRC-NGA-2026-C007</x:v>
      </x:c>
      <x:c r="G130" s="23" t="str">
        <x:v>PDF pp.1–2 cover and contents</x:v>
      </x:c>
      <x:c r="H130" s="23" t="str">
        <x:v>Context only</x:v>
      </x:c>
      <x:c r="I130" s="24" t="d">
        <x:v>2026-10-14T00:00:00.000Z</x:v>
      </x:c>
      <x:c r="J130" s="23" t="str">
        <x:v>domestic financial reporting cycles Fresh cover explicitly says unaudited IFRS17 condensed full-year2023 statements. It remains timing/context only and does not increase audited-insurer counts.</x:v>
      </x:c>
      <x:c r="K130" s="23"/>
      <x:c r="L130" s="23"/>
      <x:c r="M130" s="23"/>
      <x:c r="N130" s="23"/>
      <x:c r="O130" s="23"/>
      <x:c r="P130" s="23"/>
      <x:c r="Q130" s="23"/>
    </x:row>
    <x:row r="131" ht="15" hidden="0" customHeight="1">
      <x:c r="A131" s="23" t="str">
        <x:v>CLM-SEN-2026-C001</x:v>
      </x:c>
      <x:c r="B131" s="23" t="str">
        <x:v>SEN</x:v>
      </x:c>
      <x:c r="C131" s="23" t="str">
        <x:v>D1</x:v>
      </x:c>
      <x:c r="D131" s="23" t="str">
        <x:v>National endorsement</x:v>
      </x:c>
      <x:c r="E131" s="23" t="str">
        <x:v>Senegal is an OHADA member.</x:v>
      </x:c>
      <x:c r="F131" s="23" t="str">
        <x:v>SRC-SEN-2026-C001</x:v>
      </x:c>
      <x:c r="G131" s="23" t="str">
        <x:v>State Members list</x:v>
      </x:c>
      <x:c r="H131" s="23" t="str">
        <x:v>Context only</x:v>
      </x:c>
      <x:c r="I131" s="24" t="d">
        <x:v>2026-10-14T00:00:00.000Z</x:v>
      </x:c>
      <x:c r="J131" s="23" t="str">
        <x:v>regional membership</x:v>
      </x:c>
      <x:c r="K131" s="23"/>
      <x:c r="L131" s="23"/>
      <x:c r="M131" s="23"/>
      <x:c r="N131" s="23"/>
      <x:c r="O131" s="23"/>
      <x:c r="P131" s="23"/>
      <x:c r="Q131" s="23"/>
    </x:row>
    <x:row r="132" ht="26.399999618530273" hidden="0" customHeight="1">
      <x:c r="A132" s="23" t="str">
        <x:v>CLM-SEN-2026-C002</x:v>
      </x:c>
      <x:c r="B132" s="23" t="str">
        <x:v>SEN</x:v>
      </x:c>
      <x:c r="C132" s="23" t="str">
        <x:v>D2</x:v>
      </x:c>
      <x:c r="D132" s="23" t="str">
        <x:v>Market practice</x:v>
      </x:c>
      <x:c r="E132" s="23" t="str">
        <x:v>AUDCIF requires IFRS statements for listed/public-offer entities alongside individual SYSCOHADA or sector-specific statements.</x:v>
      </x:c>
      <x:c r="F132" s="23" t="str">
        <x:v>SRC-SEN-2026-C002</x:v>
      </x:c>
      <x:c r="G132" s="23" t="str">
        <x:v>bullet on listed/public-offer entities</x:v>
      </x:c>
      <x:c r="H132" s="23" t="str">
        <x:v>Context only</x:v>
      </x:c>
      <x:c r="I132" s="24" t="d">
        <x:v>2026-10-14T00:00:00.000Z</x:v>
      </x:c>
      <x:c r="J132" s="23" t="str">
        <x:v>supplementary capital-market IFRS accounts</x:v>
      </x:c>
      <x:c r="K132" s="23"/>
      <x:c r="L132" s="23"/>
      <x:c r="M132" s="23"/>
      <x:c r="N132" s="23"/>
      <x:c r="O132" s="23"/>
      <x:c r="P132" s="23"/>
      <x:c r="Q132" s="23"/>
    </x:row>
    <x:row r="133" ht="15" hidden="0" customHeight="1">
      <x:c r="A133" s="23" t="str">
        <x:v>CLM-SEN-2026-C003</x:v>
      </x:c>
      <x:c r="B133" s="23" t="str">
        <x:v>SEN</x:v>
      </x:c>
      <x:c r="C133" s="23" t="str">
        <x:v>D1</x:v>
      </x:c>
      <x:c r="D133" s="23" t="str">
        <x:v>Consolidated IFRS accounts</x:v>
      </x:c>
      <x:c r="E133" s="23" t="str">
        <x:v>The country profile describes IASB IFRS and automatic incorporation of later standards within the OHADA IFRS perimeter.</x:v>
      </x:c>
      <x:c r="F133" s="23" t="str">
        <x:v>SRC-SEN-2026-C003</x:v>
      </x:c>
      <x:c r="G133" s="23" t="str">
        <x:v>pp.3-4, IFRS ENDORSEMENT</x:v>
      </x:c>
      <x:c r="H133" s="23" t="str">
        <x:v>Context only</x:v>
      </x:c>
      <x:c r="I133" s="24" t="d">
        <x:v>2026-10-14T00:00:00.000Z</x:v>
      </x:c>
      <x:c r="J133" s="23" t="str">
        <x:v>consolidated IFRS accounts</x:v>
      </x:c>
      <x:c r="K133" s="23"/>
      <x:c r="L133" s="23"/>
      <x:c r="M133" s="23"/>
      <x:c r="N133" s="23"/>
      <x:c r="O133" s="23"/>
      <x:c r="P133" s="23"/>
      <x:c r="Q133" s="23"/>
    </x:row>
    <x:row r="134" ht="15" hidden="0" customHeight="1">
      <x:c r="A134" s="23" t="str">
        <x:v>CLM-SEN-2026-C004</x:v>
      </x:c>
      <x:c r="B134" s="23" t="str">
        <x:v>SEN</x:v>
      </x:c>
      <x:c r="C134" s="23" t="str">
        <x:v>D5</x:v>
      </x:c>
      <x:c r="D134" s="23" t="str">
        <x:v>Prudential returns</x:v>
      </x:c>
      <x:c r="E134" s="23" t="str">
        <x:v>Senegal belongs to the CIMA insurance regulatory region.</x:v>
      </x:c>
      <x:c r="F134" s="23" t="str">
        <x:v>SRC-SEN-2026-C004</x:v>
      </x:c>
      <x:c r="G134" s="23" t="str">
        <x:v>1992/1994/2002 history entries</x:v>
      </x:c>
      <x:c r="H134" s="23" t="str">
        <x:v>Context only</x:v>
      </x:c>
      <x:c r="I134" s="24" t="d">
        <x:v>2026-10-14T00:00:00.000Z</x:v>
      </x:c>
      <x:c r="J134" s="23" t="str">
        <x:v>regional supervision</x:v>
      </x:c>
      <x:c r="K134" s="23"/>
      <x:c r="L134" s="23"/>
      <x:c r="M134" s="23"/>
      <x:c r="N134" s="23"/>
      <x:c r="O134" s="23"/>
      <x:c r="P134" s="23"/>
      <x:c r="Q134" s="23"/>
    </x:row>
    <x:row r="135" ht="15" hidden="0" customHeight="1">
      <x:c r="A135" s="23" t="str">
        <x:v>CLM-TGO-2026-C001</x:v>
      </x:c>
      <x:c r="B135" s="23" t="str">
        <x:v>TGO</x:v>
      </x:c>
      <x:c r="C135" s="23" t="str">
        <x:v>D1</x:v>
      </x:c>
      <x:c r="D135" s="23" t="str">
        <x:v>National endorsement</x:v>
      </x:c>
      <x:c r="E135" s="23" t="str">
        <x:v>Togo is an OHADA member.</x:v>
      </x:c>
      <x:c r="F135" s="23" t="str">
        <x:v>SRC-TGO-2026-C001</x:v>
      </x:c>
      <x:c r="G135" s="23" t="str">
        <x:v>State Members list</x:v>
      </x:c>
      <x:c r="H135" s="23" t="str">
        <x:v>Context only</x:v>
      </x:c>
      <x:c r="I135" s="24" t="d">
        <x:v>2026-10-14T00:00:00.000Z</x:v>
      </x:c>
      <x:c r="J135" s="23" t="str">
        <x:v>regional membership</x:v>
      </x:c>
      <x:c r="K135" s="23"/>
      <x:c r="L135" s="23"/>
      <x:c r="M135" s="23"/>
      <x:c r="N135" s="23"/>
      <x:c r="O135" s="23"/>
      <x:c r="P135" s="23"/>
      <x:c r="Q135" s="23"/>
    </x:row>
    <x:row r="136" ht="26.399999618530273" hidden="0" customHeight="1">
      <x:c r="A136" s="23" t="str">
        <x:v>CLM-TGO-2026-C002</x:v>
      </x:c>
      <x:c r="B136" s="23" t="str">
        <x:v>TGO</x:v>
      </x:c>
      <x:c r="C136" s="23" t="str">
        <x:v>D2</x:v>
      </x:c>
      <x:c r="D136" s="23" t="str">
        <x:v>Market practice</x:v>
      </x:c>
      <x:c r="E136" s="23" t="str">
        <x:v>AUDCIF requires IFRS statements for listed/public-offer entities alongside individual SYSCOHADA or sector-specific statements.</x:v>
      </x:c>
      <x:c r="F136" s="23" t="str">
        <x:v>SRC-TGO-2026-C002</x:v>
      </x:c>
      <x:c r="G136" s="23" t="str">
        <x:v>bullet on listed/public-offer entities</x:v>
      </x:c>
      <x:c r="H136" s="23" t="str">
        <x:v>Context only</x:v>
      </x:c>
      <x:c r="I136" s="24" t="d">
        <x:v>2026-10-14T00:00:00.000Z</x:v>
      </x:c>
      <x:c r="J136" s="23" t="str">
        <x:v>supplementary capital-market IFRS accounts</x:v>
      </x:c>
      <x:c r="K136" s="23"/>
      <x:c r="L136" s="23"/>
      <x:c r="M136" s="23"/>
      <x:c r="N136" s="23"/>
      <x:c r="O136" s="23"/>
      <x:c r="P136" s="23"/>
      <x:c r="Q136" s="23"/>
    </x:row>
    <x:row r="137" ht="15" hidden="0" customHeight="1">
      <x:c r="A137" s="23" t="str">
        <x:v>CLM-TGO-2026-C003</x:v>
      </x:c>
      <x:c r="B137" s="23" t="str">
        <x:v>TGO</x:v>
      </x:c>
      <x:c r="C137" s="23" t="str">
        <x:v>D1</x:v>
      </x:c>
      <x:c r="D137" s="23" t="str">
        <x:v>Consolidated IFRS accounts</x:v>
      </x:c>
      <x:c r="E137" s="23" t="str">
        <x:v>The country profile describes IASB IFRS and automatic incorporation of later standards within the OHADA IFRS perimeter.</x:v>
      </x:c>
      <x:c r="F137" s="23" t="str">
        <x:v>SRC-TGO-2026-C003</x:v>
      </x:c>
      <x:c r="G137" s="23" t="str">
        <x:v>pp.3-4, IFRS ENDORSEMENT</x:v>
      </x:c>
      <x:c r="H137" s="23" t="str">
        <x:v>Context only</x:v>
      </x:c>
      <x:c r="I137" s="24" t="d">
        <x:v>2026-10-14T00:00:00.000Z</x:v>
      </x:c>
      <x:c r="J137" s="23" t="str">
        <x:v>consolidated IFRS accounts</x:v>
      </x:c>
      <x:c r="K137" s="23"/>
      <x:c r="L137" s="23"/>
      <x:c r="M137" s="23"/>
      <x:c r="N137" s="23"/>
      <x:c r="O137" s="23"/>
      <x:c r="P137" s="23"/>
      <x:c r="Q137" s="23"/>
    </x:row>
    <x:row r="138" ht="15" hidden="0" customHeight="1">
      <x:c r="A138" s="23" t="str">
        <x:v>CLM-TGO-2026-C004</x:v>
      </x:c>
      <x:c r="B138" s="23" t="str">
        <x:v>TGO</x:v>
      </x:c>
      <x:c r="C138" s="23" t="str">
        <x:v>D5</x:v>
      </x:c>
      <x:c r="D138" s="23" t="str">
        <x:v>Prudential returns</x:v>
      </x:c>
      <x:c r="E138" s="23" t="str">
        <x:v>Togo belongs to the CIMA insurance regulatory region.</x:v>
      </x:c>
      <x:c r="F138" s="23" t="str">
        <x:v>SRC-TGO-2026-C004</x:v>
      </x:c>
      <x:c r="G138" s="23" t="str">
        <x:v>1992/1994/2002 history entries</x:v>
      </x:c>
      <x:c r="H138" s="23" t="str">
        <x:v>Context only</x:v>
      </x:c>
      <x:c r="I138" s="24" t="d">
        <x:v>2026-10-14T00:00:00.000Z</x:v>
      </x:c>
      <x:c r="J138" s="23" t="str">
        <x:v>regional supervision</x:v>
      </x:c>
      <x:c r="K138" s="23"/>
      <x:c r="L138" s="23"/>
      <x:c r="M138" s="23"/>
      <x:c r="N138" s="23"/>
      <x:c r="O138" s="23"/>
      <x:c r="P138" s="23"/>
      <x:c r="Q138" s="23"/>
    </x:row>
    <x:row r="139" ht="15" hidden="0" customHeight="1">
      <x:c r="A139" s="23" t="str">
        <x:v>CLM-COM-2026-C001</x:v>
      </x:c>
      <x:c r="B139" s="23" t="str">
        <x:v>COM</x:v>
      </x:c>
      <x:c r="C139" s="23" t="str">
        <x:v>D5</x:v>
      </x:c>
      <x:c r="D139" s="23" t="str">
        <x:v>Prudential returns</x:v>
      </x:c>
      <x:c r="E139" s="23" t="str">
        <x:v>BCC describes supervision of insurance institutions.</x:v>
      </x:c>
      <x:c r="F139" s="23" t="str">
        <x:v>SRC-COM-2026-C001</x:v>
      </x:c>
      <x:c r="G139" s="23" t="str">
        <x:v>Institutional description paragraph on supervision</x:v>
      </x:c>
      <x:c r="H139" s="23" t="str">
        <x:v>Context only</x:v>
      </x:c>
      <x:c r="I139" s="24" t="d">
        <x:v>2026-10-14T00:00:00.000Z</x:v>
      </x:c>
      <x:c r="J139" s="23" t="str">
        <x:v>supervision</x:v>
      </x:c>
      <x:c r="K139" s="23"/>
      <x:c r="L139" s="23"/>
      <x:c r="M139" s="23"/>
      <x:c r="N139" s="23"/>
      <x:c r="O139" s="23"/>
      <x:c r="P139" s="23"/>
      <x:c r="Q139" s="23"/>
    </x:row>
    <x:row r="140" ht="15" hidden="0" customHeight="1">
      <x:c r="A140" s="23" t="str">
        <x:v>CLM-DJI-2026-C001</x:v>
      </x:c>
      <x:c r="B140" s="23" t="str">
        <x:v>DJI</x:v>
      </x:c>
      <x:c r="C140" s="23" t="str">
        <x:v>D5</x:v>
      </x:c>
      <x:c r="D140" s="23" t="str">
        <x:v>Prudential returns</x:v>
      </x:c>
      <x:c r="E140" s="23" t="str">
        <x:v>Decree prescribes certified annual insurer filings and annual dossier documents.</x:v>
      </x:c>
      <x:c r="F140" s="23" t="str">
        <x:v>SRC-DJI-2026-C001</x:v>
      </x:c>
      <x:c r="G140" s="23" t="str">
        <x:v>Articles33–34</x:v>
      </x:c>
      <x:c r="H140" s="23" t="str">
        <x:v>Context only</x:v>
      </x:c>
      <x:c r="I140" s="24" t="d">
        <x:v>2026-10-14T00:00:00.000Z</x:v>
      </x:c>
      <x:c r="J140" s="23" t="str">
        <x:v>local statutory/supervision</x:v>
      </x:c>
      <x:c r="K140" s="23"/>
      <x:c r="L140" s="23"/>
      <x:c r="M140" s="23"/>
      <x:c r="N140" s="23"/>
      <x:c r="O140" s="23"/>
      <x:c r="P140" s="23"/>
      <x:c r="Q140" s="23"/>
    </x:row>
    <x:row r="141" ht="15" hidden="0" customHeight="1">
      <x:c r="A141" s="23" t="str">
        <x:v>CLM-ERI-2026-C001</x:v>
      </x:c>
      <x:c r="B141" s="23" t="str">
        <x:v>ERI</x:v>
      </x:c>
      <x:c r="C141" s="23" t="str">
        <x:v>D4</x:v>
      </x:c>
      <x:c r="D141" s="23" t="str">
        <x:v>Statutory separate accounts</x:v>
      </x:c>
      <x:c r="E141" s="23" t="str">
        <x:v>NICE published audited local IFRS accounts for 2021.</x:v>
      </x:c>
      <x:c r="F141" s="23" t="str">
        <x:v>SRC-ERI-2026-C001</x:v>
      </x:c>
      <x:c r="G141" s="23" t="str">
        <x:v>Auditor report printed p16</x:v>
      </x:c>
      <x:c r="H141" s="23" t="str">
        <x:v>Context only</x:v>
      </x:c>
      <x:c r="I141" s="24" t="d">
        <x:v>2026-10-14T00:00:00.000Z</x:v>
      </x:c>
      <x:c r="J141" s="23" t="str">
        <x:v>local separate insurer</x:v>
      </x:c>
      <x:c r="K141" s="23"/>
      <x:c r="L141" s="23"/>
      <x:c r="M141" s="23"/>
      <x:c r="N141" s="23"/>
      <x:c r="O141" s="23"/>
      <x:c r="P141" s="23"/>
      <x:c r="Q141" s="23"/>
    </x:row>
    <x:row r="142" ht="15" hidden="0" customHeight="1">
      <x:c r="A142" s="23" t="str">
        <x:v>CLM-ETH-2026-C001</x:v>
      </x:c>
      <x:c r="B142" s="23" t="str">
        <x:v>ETH</x:v>
      </x:c>
      <x:c r="C142" s="23" t="str">
        <x:v>D1</x:v>
      </x:c>
      <x:c r="D142" s="23" t="str">
        <x:v>Prudential returns</x:v>
      </x:c>
      <x:c r="E142" s="23" t="str">
        <x:v>NBE published an IFRS 17-specific draft reporting directive.</x:v>
      </x:c>
      <x:c r="F142" s="23" t="str">
        <x:v>SRC-ETH-2026-C001</x:v>
      </x:c>
      <x:c r="G142" s="23" t="str">
        <x:v>Preamble andsection10</x:v>
      </x:c>
      <x:c r="H142" s="23" t="str">
        <x:v>Supports</x:v>
      </x:c>
      <x:c r="I142" s="24" t="d">
        <x:v>2026-10-14T00:00:00.000Z</x:v>
      </x:c>
      <x:c r="J142" s="23" t="str">
        <x:v>local statutory/supervision</x:v>
      </x:c>
      <x:c r="K142" s="23"/>
      <x:c r="L142" s="23"/>
      <x:c r="M142" s="23"/>
      <x:c r="N142" s="23"/>
      <x:c r="O142" s="23"/>
      <x:c r="P142" s="23"/>
      <x:c r="Q142" s="23"/>
    </x:row>
    <x:row r="143" ht="15" hidden="0" customHeight="1">
      <x:c r="A143" s="23" t="str">
        <x:v>CLM-ETH-2026-C002</x:v>
      </x:c>
      <x:c r="B143" s="23" t="str">
        <x:v>ETH</x:v>
      </x:c>
      <x:c r="C143" s="23" t="str">
        <x:v>D5</x:v>
      </x:c>
      <x:c r="D143" s="23" t="str">
        <x:v>Prudential returns</x:v>
      </x:c>
      <x:c r="E143" s="23" t="str">
        <x:v>Draft section9.5 proposes actuarial-to-annual-return liability reconciliation.</x:v>
      </x:c>
      <x:c r="F143" s="23" t="str">
        <x:v>SRC-ETH-2026-C001</x:v>
      </x:c>
      <x:c r="G143" s="23" t="str">
        <x:v>Section9.5/PDF p10</x:v>
      </x:c>
      <x:c r="H143" s="23" t="str">
        <x:v>Context only</x:v>
      </x:c>
      <x:c r="I143" s="24" t="d">
        <x:v>2026-10-14T00:00:00.000Z</x:v>
      </x:c>
      <x:c r="J143" s="23" t="str">
        <x:v>supervision</x:v>
      </x:c>
      <x:c r="K143" s="23"/>
      <x:c r="L143" s="23"/>
      <x:c r="M143" s="23"/>
      <x:c r="N143" s="23"/>
      <x:c r="O143" s="23"/>
      <x:c r="P143" s="23"/>
      <x:c r="Q143" s="23"/>
    </x:row>
    <x:row r="144" ht="15" hidden="0" customHeight="1">
      <x:c r="A144" s="23" t="str">
        <x:v>CLM-ETH-2026-C003</x:v>
      </x:c>
      <x:c r="B144" s="23" t="str">
        <x:v>ETH</x:v>
      </x:c>
      <x:c r="C144" s="23" t="str">
        <x:v>D5</x:v>
      </x:c>
      <x:c r="D144" s="23" t="str">
        <x:v>Prudential returns</x:v>
      </x:c>
      <x:c r="E144" s="23" t="str">
        <x:v>NBE identifies data availability andlow automation as IFRS 17 implementation obstacles.</x:v>
      </x:c>
      <x:c r="F144" s="23" t="str">
        <x:v>SRC-ETH-2026-C002</x:v>
      </x:c>
      <x:c r="G144" s="23" t="str">
        <x:v>Insurance Operational Risk printed p47</x:v>
      </x:c>
      <x:c r="H144" s="23" t="str">
        <x:v>Context only</x:v>
      </x:c>
      <x:c r="I144" s="24" t="d">
        <x:v>2026-10-14T00:00:00.000Z</x:v>
      </x:c>
      <x:c r="J144" s="23" t="str">
        <x:v>supervision</x:v>
      </x:c>
      <x:c r="K144" s="23"/>
      <x:c r="L144" s="23"/>
      <x:c r="M144" s="23"/>
      <x:c r="N144" s="23"/>
      <x:c r="O144" s="23"/>
      <x:c r="P144" s="23"/>
      <x:c r="Q144" s="23"/>
    </x:row>
    <x:row r="145" ht="15" hidden="0" customHeight="1">
      <x:c r="A145" s="23" t="str">
        <x:v>CLM-MDG-2026-C001</x:v>
      </x:c>
      <x:c r="B145" s="23" t="str">
        <x:v>MDG</x:v>
      </x:c>
      <x:c r="C145" s="23" t="str">
        <x:v>D1</x:v>
      </x:c>
      <x:c r="D145" s="23" t="str">
        <x:v>Consolidated IFRS accounts</x:v>
      </x:c>
      <x:c r="E145" s="23" t="str">
        <x:v>Profile distinguishes local-purpose accounting-plan accounts andoptional IFRS/parent-consolidation reporting.</x:v>
      </x:c>
      <x:c r="F145" s="23" t="str">
        <x:v>SRC-MDG-2026-C001</x:v>
      </x:c>
      <x:c r="G145" s="23" t="str">
        <x:v>Adoptionstatus additionalcomments</x:v>
      </x:c>
      <x:c r="H145" s="23" t="str">
        <x:v>Context only</x:v>
      </x:c>
      <x:c r="I145" s="24" t="d">
        <x:v>2026-10-14T00:00:00.000Z</x:v>
      </x:c>
      <x:c r="J145" s="23" t="str">
        <x:v>local statutory versus parent consolidation</x:v>
      </x:c>
      <x:c r="K145" s="23"/>
      <x:c r="L145" s="23"/>
      <x:c r="M145" s="23"/>
      <x:c r="N145" s="23"/>
      <x:c r="O145" s="23"/>
      <x:c r="P145" s="23"/>
      <x:c r="Q145" s="23"/>
    </x:row>
    <x:row r="146" ht="15" hidden="0" customHeight="1">
      <x:c r="A146" s="23" t="str">
        <x:v>CLM-RWA-2026-C001</x:v>
      </x:c>
      <x:c r="B146" s="23" t="str">
        <x:v>RWA</x:v>
      </x:c>
      <x:c r="C146" s="23" t="str">
        <x:v>D1</x:v>
      </x:c>
      <x:c r="D146" s="23" t="str">
        <x:v>Prudential returns</x:v>
      </x:c>
      <x:c r="E146" s="23" t="str">
        <x:v>Official guidelines require IFRS 17 application andenterforce onsignature.</x:v>
      </x:c>
      <x:c r="F146" s="23" t="str">
        <x:v>SRC-RWA-2026-C001</x:v>
      </x:c>
      <x:c r="G146" s="23" t="str">
        <x:v>Articles41,56</x:v>
      </x:c>
      <x:c r="H146" s="23" t="str">
        <x:v>Supports</x:v>
      </x:c>
      <x:c r="I146" s="24" t="d">
        <x:v>2026-10-14T00:00:00.000Z</x:v>
      </x:c>
      <x:c r="J146" s="23" t="str">
        <x:v>local statutory/supervision</x:v>
      </x:c>
      <x:c r="K146" s="23"/>
      <x:c r="L146" s="23"/>
      <x:c r="M146" s="23"/>
      <x:c r="N146" s="23"/>
      <x:c r="O146" s="23"/>
      <x:c r="P146" s="23"/>
      <x:c r="Q146" s="23"/>
    </x:row>
    <x:row r="147" ht="15" hidden="0" customHeight="1">
      <x:c r="A147" s="23" t="str">
        <x:v>CLM-RWA-2026-C002</x:v>
      </x:c>
      <x:c r="B147" s="23" t="str">
        <x:v>RWA</x:v>
      </x:c>
      <x:c r="C147" s="23" t="str">
        <x:v>D2</x:v>
      </x:c>
      <x:c r="D147" s="23" t="str">
        <x:v>Prudential returns</x:v>
      </x:c>
      <x:c r="E147" s="23" t="str">
        <x:v>Scope coverssupervised issuers; microinsurers,HMOs,captive/mutualinsurers receivedone-year deferral.</x:v>
      </x:c>
      <x:c r="F147" s="23" t="str">
        <x:v>SRC-RWA-2026-C001</x:v>
      </x:c>
      <x:c r="G147" s="23" t="str">
        <x:v>Articles3,55</x:v>
      </x:c>
      <x:c r="H147" s="23" t="str">
        <x:v>Context only</x:v>
      </x:c>
      <x:c r="I147" s="24" t="d">
        <x:v>2026-10-14T00:00:00.000Z</x:v>
      </x:c>
      <x:c r="J147" s="23" t="str">
        <x:v>local statutory/supervision</x:v>
      </x:c>
      <x:c r="K147" s="23"/>
      <x:c r="L147" s="23"/>
      <x:c r="M147" s="23"/>
      <x:c r="N147" s="23"/>
      <x:c r="O147" s="23"/>
      <x:c r="P147" s="23"/>
      <x:c r="Q147" s="23"/>
    </x:row>
    <x:row r="148" ht="15" hidden="0" customHeight="1">
      <x:c r="A148" s="23" t="str">
        <x:v>CLM-RWA-2026-C003</x:v>
      </x:c>
      <x:c r="B148" s="23" t="str">
        <x:v>RWA</x:v>
      </x:c>
      <x:c r="C148" s="23" t="str">
        <x:v>D3</x:v>
      </x:c>
      <x:c r="D148" s="23" t="str">
        <x:v>Prudential returns</x:v>
      </x:c>
      <x:c r="E148" s="23" t="str">
        <x:v>Annualperiod application from 2023; named special schemes from 2024.</x:v>
      </x:c>
      <x:c r="F148" s="23" t="str">
        <x:v>SRC-RWA-2026-C001</x:v>
      </x:c>
      <x:c r="G148" s="23" t="str">
        <x:v>Articles41,55</x:v>
      </x:c>
      <x:c r="H148" s="23" t="str">
        <x:v>Context only</x:v>
      </x:c>
      <x:c r="I148" s="24" t="d">
        <x:v>2026-10-14T00:00:00.000Z</x:v>
      </x:c>
      <x:c r="J148" s="23" t="str">
        <x:v>local statutory/supervision</x:v>
      </x:c>
      <x:c r="K148" s="23"/>
      <x:c r="L148" s="23"/>
      <x:c r="M148" s="23"/>
      <x:c r="N148" s="23"/>
      <x:c r="O148" s="23"/>
      <x:c r="P148" s="23"/>
      <x:c r="Q148" s="23"/>
    </x:row>
    <x:row r="149" ht="15" hidden="0" customHeight="1">
      <x:c r="A149" s="23" t="str">
        <x:v>CLM-RWA-2026-C004</x:v>
      </x:c>
      <x:c r="B149" s="23" t="str">
        <x:v>RWA</x:v>
      </x:c>
      <x:c r="C149" s="23" t="str">
        <x:v>D5</x:v>
      </x:c>
      <x:c r="D149" s="23" t="str">
        <x:v>Prudential returns</x:v>
      </x:c>
      <x:c r="E149" s="23" t="str">
        <x:v>Official guidelines provide RBC andstatutory reporting templates.</x:v>
      </x:c>
      <x:c r="F149" s="23" t="str">
        <x:v>SRC-RWA-2026-C001</x:v>
      </x:c>
      <x:c r="G149" s="23" t="str">
        <x:v>Article47; Annexes1–9</x:v>
      </x:c>
      <x:c r="H149" s="23" t="str">
        <x:v>Context only</x:v>
      </x:c>
      <x:c r="I149" s="24" t="d">
        <x:v>2026-10-14T00:00:00.000Z</x:v>
      </x:c>
      <x:c r="J149" s="23" t="str">
        <x:v>local statutory/supervision</x:v>
      </x:c>
      <x:c r="K149" s="23"/>
      <x:c r="L149" s="23"/>
      <x:c r="M149" s="23"/>
      <x:c r="N149" s="23"/>
      <x:c r="O149" s="23"/>
      <x:c r="P149" s="23"/>
      <x:c r="Q149" s="23"/>
    </x:row>
    <x:row r="150" ht="26.399999618530273" hidden="0" customHeight="1">
      <x:c r="A150" s="23" t="str">
        <x:v>CLM-RWA-2026-C005</x:v>
      </x:c>
      <x:c r="B150" s="23" t="str">
        <x:v>RWA</x:v>
      </x:c>
      <x:c r="C150" s="23" t="str">
        <x:v>D4</x:v>
      </x:c>
      <x:c r="D150" s="23" t="str">
        <x:v>Statutory separate accounts</x:v>
      </x:c>
      <x:c r="E150" s="23" t="str">
        <x:v>Mayfair Rwanda 2025 audited accounts explicitly apply IFRS 17 toinsurance andheldreinsurancecontracts.</x:v>
      </x:c>
      <x:c r="F150" s="23" t="str">
        <x:v>SRC-RWA-2026-C002</x:v>
      </x:c>
      <x:c r="G150" s="23" t="str">
        <x:v>Printedpp31–35 / PDFpp38–42 audit; printedp32/PDFp39 IFRS17KAM; note6 printedp48/PDFp55</x:v>
      </x:c>
      <x:c r="H150" s="23" t="str">
        <x:v>Supports</x:v>
      </x:c>
      <x:c r="I150" s="24" t="d">
        <x:v>2026-10-14T00:00:00.000Z</x:v>
      </x:c>
      <x:c r="J150" s="23" t="str">
        <x:v>One local Rwanda non-life insurer with2024 comparatives; does not alone establish representative market coverage.</x:v>
      </x:c>
      <x:c r="K150" s="23"/>
      <x:c r="L150" s="23"/>
      <x:c r="M150" s="23"/>
      <x:c r="N150" s="23"/>
      <x:c r="O150" s="23"/>
      <x:c r="P150" s="23"/>
      <x:c r="Q150" s="23"/>
    </x:row>
    <x:row r="151" ht="15" hidden="0" customHeight="1">
      <x:c r="A151" s="23" t="str">
        <x:v>CLM-RWA-2026-C006</x:v>
      </x:c>
      <x:c r="B151" s="23" t="str">
        <x:v>RWA</x:v>
      </x:c>
      <x:c r="C151" s="23" t="str">
        <x:v>D3</x:v>
      </x:c>
      <x:c r="D151" s="23" t="str">
        <x:v>Statutory separate accounts</x:v>
      </x:c>
      <x:c r="E151" s="23" t="str">
        <x:v>Mayfaircalls 2025 its third IFRS 17 year andpresents 2024 comparative.</x:v>
      </x:c>
      <x:c r="F151" s="23" t="str">
        <x:v>SRC-RWA-2026-C002</x:v>
      </x:c>
      <x:c r="G151" s="23" t="str">
        <x:v>Managing Director PDF p7;income printed p36</x:v>
      </x:c>
      <x:c r="H151" s="23" t="str">
        <x:v>Supports</x:v>
      </x:c>
      <x:c r="I151" s="24" t="d">
        <x:v>2026-10-14T00:00:00.000Z</x:v>
      </x:c>
      <x:c r="J151" s="23" t="str">
        <x:v>local separate insurer</x:v>
      </x:c>
      <x:c r="K151" s="23"/>
      <x:c r="L151" s="23"/>
      <x:c r="M151" s="23"/>
      <x:c r="N151" s="23"/>
      <x:c r="O151" s="23"/>
      <x:c r="P151" s="23"/>
      <x:c r="Q151" s="23"/>
    </x:row>
    <x:row r="152" ht="15" hidden="0" customHeight="1">
      <x:c r="A152" s="23" t="str">
        <x:v>CLM-SOM-2026-C001</x:v>
      </x:c>
      <x:c r="B152" s="23" t="str">
        <x:v>SOM</x:v>
      </x:c>
      <x:c r="C152" s="23" t="str">
        <x:v>D2</x:v>
      </x:c>
      <x:c r="D152" s="23" t="str">
        <x:v>Prudential returns</x:v>
      </x:c>
      <x:c r="E152" s="23" t="str">
        <x:v>CBS announcedfirstlicenses forfour local Takaful firms in January 2026.</x:v>
      </x:c>
      <x:c r="F152" s="23" t="str">
        <x:v>SRC-SOM-2026-C001</x:v>
      </x:c>
      <x:c r="G152" s="23" t="str">
        <x:v>Paragraphdated27 January 2026 andfourfirm list</x:v>
      </x:c>
      <x:c r="H152" s="23" t="str">
        <x:v>Context only</x:v>
      </x:c>
      <x:c r="I152" s="24" t="d">
        <x:v>2026-10-14T00:00:00.000Z</x:v>
      </x:c>
      <x:c r="J152" s="23" t="str">
        <x:v>supervised domesticinsurance population</x:v>
      </x:c>
      <x:c r="K152" s="23"/>
      <x:c r="L152" s="23"/>
      <x:c r="M152" s="23"/>
      <x:c r="N152" s="23"/>
      <x:c r="O152" s="23"/>
      <x:c r="P152" s="23"/>
      <x:c r="Q152" s="23"/>
    </x:row>
    <x:row r="153" ht="15" hidden="0" customHeight="1">
      <x:c r="A153" s="23" t="str">
        <x:v>CLM-TZA-2026-C001</x:v>
      </x:c>
      <x:c r="B153" s="23" t="str">
        <x:v>TZA</x:v>
      </x:c>
      <x:c r="C153" s="23" t="str">
        <x:v>D1</x:v>
      </x:c>
      <x:c r="D153" s="23" t="str">
        <x:v>Prudential returns</x:v>
      </x:c>
      <x:c r="E153" s="23" t="str">
        <x:v>TIRA specifies IFRS 17 statutory returns from1 January 2023.</x:v>
      </x:c>
      <x:c r="F153" s="23" t="str">
        <x:v>SRC-TZA-2026-C001</x:v>
      </x:c>
      <x:c r="G153" s="23" t="str">
        <x:v>Section9.5</x:v>
      </x:c>
      <x:c r="H153" s="23" t="str">
        <x:v>Context only</x:v>
      </x:c>
      <x:c r="I153" s="24" t="d">
        <x:v>2026-10-14T00:00:00.000Z</x:v>
      </x:c>
      <x:c r="J153" s="23" t="str">
        <x:v>local statutory/supervision</x:v>
      </x:c>
      <x:c r="K153" s="23"/>
      <x:c r="L153" s="23"/>
      <x:c r="M153" s="23"/>
      <x:c r="N153" s="23"/>
      <x:c r="O153" s="23"/>
      <x:c r="P153" s="23"/>
      <x:c r="Q153" s="23"/>
    </x:row>
    <x:row r="154" ht="15" hidden="0" customHeight="1">
      <x:c r="A154" s="23" t="str">
        <x:v>CLM-TZA-2026-C002</x:v>
      </x:c>
      <x:c r="B154" s="23" t="str">
        <x:v>TZA</x:v>
      </x:c>
      <x:c r="C154" s="23" t="str">
        <x:v>D2</x:v>
      </x:c>
      <x:c r="D154" s="23" t="str">
        <x:v>Prudential returns</x:v>
      </x:c>
      <x:c r="E154" s="23" t="str">
        <x:v>Guidelinesapplyto allregistered insurers andreinsurers.</x:v>
      </x:c>
      <x:c r="F154" s="23" t="str">
        <x:v>SRC-TZA-2026-C001</x:v>
      </x:c>
      <x:c r="G154" s="23" t="str">
        <x:v>Section2.1</x:v>
      </x:c>
      <x:c r="H154" s="23" t="str">
        <x:v>Context only</x:v>
      </x:c>
      <x:c r="I154" s="24" t="d">
        <x:v>2026-10-14T00:00:00.000Z</x:v>
      </x:c>
      <x:c r="J154" s="23" t="str">
        <x:v>local statutory/supervision</x:v>
      </x:c>
      <x:c r="K154" s="23"/>
      <x:c r="L154" s="23"/>
      <x:c r="M154" s="23"/>
      <x:c r="N154" s="23"/>
      <x:c r="O154" s="23"/>
      <x:c r="P154" s="23"/>
      <x:c r="Q154" s="23"/>
    </x:row>
    <x:row r="155" ht="15" hidden="0" customHeight="1">
      <x:c r="A155" s="23" t="str">
        <x:v>CLM-TZA-2026-C003</x:v>
      </x:c>
      <x:c r="B155" s="23" t="str">
        <x:v>TZA</x:v>
      </x:c>
      <x:c r="C155" s="23" t="str">
        <x:v>D3</x:v>
      </x:c>
      <x:c r="D155" s="23" t="str">
        <x:v>Prudential returns</x:v>
      </x:c>
      <x:c r="E155" s="23" t="str">
        <x:v>Guidelinesforcefrom25 April 2022;IFRS 17 returnsfrom 2023.</x:v>
      </x:c>
      <x:c r="F155" s="23" t="str">
        <x:v>SRC-TZA-2026-C001</x:v>
      </x:c>
      <x:c r="G155" s="23" t="str">
        <x:v>Sections9.5,12.2</x:v>
      </x:c>
      <x:c r="H155" s="23" t="str">
        <x:v>Context only</x:v>
      </x:c>
      <x:c r="I155" s="24" t="d">
        <x:v>2026-10-14T00:00:00.000Z</x:v>
      </x:c>
      <x:c r="J155" s="23" t="str">
        <x:v>local statutory/supervision</x:v>
      </x:c>
      <x:c r="K155" s="23"/>
      <x:c r="L155" s="23"/>
      <x:c r="M155" s="23"/>
      <x:c r="N155" s="23"/>
      <x:c r="O155" s="23"/>
      <x:c r="P155" s="23"/>
      <x:c r="Q155" s="23"/>
    </x:row>
    <x:row r="156" ht="15" hidden="0" customHeight="1">
      <x:c r="A156" s="23" t="str">
        <x:v>CLM-TZA-2026-C004</x:v>
      </x:c>
      <x:c r="B156" s="23" t="str">
        <x:v>TZA</x:v>
      </x:c>
      <x:c r="C156" s="23" t="str">
        <x:v>D5</x:v>
      </x:c>
      <x:c r="D156" s="23" t="str">
        <x:v>Prudential returns</x:v>
      </x:c>
      <x:c r="E156" s="23" t="str">
        <x:v>TIRA prescribesselfassessments,dualrunsubmissions andsupervisorledmonitoringcommittee.</x:v>
      </x:c>
      <x:c r="F156" s="23" t="str">
        <x:v>SRC-TZA-2026-C001</x:v>
      </x:c>
      <x:c r="G156" s="23" t="str">
        <x:v>Sections9.1–9.5,10.1</x:v>
      </x:c>
      <x:c r="H156" s="23" t="str">
        <x:v>Context only</x:v>
      </x:c>
      <x:c r="I156" s="24" t="d">
        <x:v>2026-10-14T00:00:00.000Z</x:v>
      </x:c>
      <x:c r="J156" s="23" t="str">
        <x:v>supervision</x:v>
      </x:c>
      <x:c r="K156" s="23"/>
      <x:c r="L156" s="23"/>
      <x:c r="M156" s="23"/>
      <x:c r="N156" s="23"/>
      <x:c r="O156" s="23"/>
      <x:c r="P156" s="23"/>
      <x:c r="Q156" s="23"/>
    </x:row>
    <x:row r="157" ht="26.399999618530273" hidden="0" customHeight="1">
      <x:c r="A157" s="23" t="str">
        <x:v>CLM-TZA-2026-C005</x:v>
      </x:c>
      <x:c r="B157" s="23" t="str">
        <x:v>TZA</x:v>
      </x:c>
      <x:c r="C157" s="23" t="str">
        <x:v>D4</x:v>
      </x:c>
      <x:c r="D157" s="23" t="str">
        <x:v>Statutory separate accounts</x:v>
      </x:c>
      <x:c r="E157" s="23" t="str">
        <x:v>TAN-RE 2023 auditor report identifies IFRS 17 transition as KAM;accountscontainreinsurance service revenue andrestatedcomparatives.</x:v>
      </x:c>
      <x:c r="F157" s="23" t="str">
        <x:v>SRC-TZA-2026-C002</x:v>
      </x:c>
      <x:c r="G157" s="23" t="str">
        <x:v>PDF/printedpp40–45 audit; signedp45 dated19April2024; p46 income; note4(i)p66; note36p120</x:v>
      </x:c>
      <x:c r="H157" s="23" t="str">
        <x:v>Supports</x:v>
      </x:c>
      <x:c r="I157" s="24" t="d">
        <x:v>2026-10-14T00:00:00.000Z</x:v>
      </x:c>
      <x:c r="J157" s="23" t="str">
        <x:v>Signed local2023 reinsurer audit. Same entity/report as SRC-TZA-2026-RVE001, not a second insurer.</x:v>
      </x:c>
      <x:c r="K157" s="23"/>
      <x:c r="L157" s="23"/>
      <x:c r="M157" s="23"/>
      <x:c r="N157" s="23"/>
      <x:c r="O157" s="23"/>
      <x:c r="P157" s="23"/>
      <x:c r="Q157" s="23"/>
    </x:row>
    <x:row r="158" ht="26.399999618530273" hidden="0" customHeight="1">
      <x:c r="A158" s="23" t="str">
        <x:v>CLM-TZA-2026-C006</x:v>
      </x:c>
      <x:c r="B158" s="23" t="str">
        <x:v>TZA</x:v>
      </x:c>
      <x:c r="C158" s="23" t="str">
        <x:v>D4</x:v>
      </x:c>
      <x:c r="D158" s="23" t="str">
        <x:v>Statutory separate accounts</x:v>
      </x:c>
      <x:c r="E158" s="23" t="str">
        <x:v>EARETanzania 2024 publishes IFRS 17 policy/amounts butauditpage remainsunfilled.</x:v>
      </x:c>
      <x:c r="F158" s="23" t="str">
        <x:v>SRC-TZA-2026-C003</x:v>
      </x:c>
      <x:c r="G158" s="23" t="str">
        <x:v>PDF pp24–25,31</x:v>
      </x:c>
      <x:c r="H158" s="23" t="str">
        <x:v>Context only</x:v>
      </x:c>
      <x:c r="I158" s="24" t="d">
        <x:v>2026-10-14T00:00:00.000Z</x:v>
      </x:c>
      <x:c r="J158" s="23" t="str">
        <x:v>Explicit IFRS17 policy/amounts exist, but PDFp24 auditor report says[TO BE INSERTED]. Not accepted as audited D4 evidence.</x:v>
      </x:c>
      <x:c r="K158" s="23"/>
      <x:c r="L158" s="23"/>
      <x:c r="M158" s="23"/>
      <x:c r="N158" s="23"/>
      <x:c r="O158" s="23"/>
      <x:c r="P158" s="23"/>
      <x:c r="Q158" s="23"/>
    </x:row>
    <x:row r="159" ht="15" hidden="0" customHeight="1">
      <x:c r="A159" s="23" t="str">
        <x:v>CLM-UGA-2026-C001</x:v>
      </x:c>
      <x:c r="B159" s="23" t="str">
        <x:v>UGA</x:v>
      </x:c>
      <x:c r="C159" s="23" t="str">
        <x:v>D5</x:v>
      </x:c>
      <x:c r="D159" s="23" t="str">
        <x:v>Prudential returns</x:v>
      </x:c>
      <x:c r="E159" s="23" t="str">
        <x:v>IRAmaintains anofficial IFRS 17 implementationguidelines listing.</x:v>
      </x:c>
      <x:c r="F159" s="23" t="str">
        <x:v>SRC-UGA-2026-C001</x:v>
      </x:c>
      <x:c r="G159" s="23" t="str">
        <x:v>Documentlisting/attachedfiletitle</x:v>
      </x:c>
      <x:c r="H159" s="23" t="str">
        <x:v>Context only</x:v>
      </x:c>
      <x:c r="I159" s="24" t="d">
        <x:v>2026-10-14T00:00:00.000Z</x:v>
      </x:c>
      <x:c r="J159" s="23" t="str">
        <x:v>supervision</x:v>
      </x:c>
      <x:c r="K159" s="23"/>
      <x:c r="L159" s="23"/>
      <x:c r="M159" s="23"/>
      <x:c r="N159" s="23"/>
      <x:c r="O159" s="23"/>
      <x:c r="P159" s="23"/>
      <x:c r="Q159" s="23"/>
    </x:row>
    <x:row r="160" ht="15" hidden="0" customHeight="1">
      <x:c r="A160" s="23" t="str">
        <x:v>CLM-UGA-2026-C002</x:v>
      </x:c>
      <x:c r="B160" s="23" t="str">
        <x:v>UGA</x:v>
      </x:c>
      <x:c r="C160" s="23" t="str">
        <x:v>D4</x:v>
      </x:c>
      <x:c r="D160" s="23" t="str">
        <x:v>Consolidated IFRS accounts</x:v>
      </x:c>
      <x:c r="E160" s="23" t="str">
        <x:v>NIC 2023 summaryshows Groupinsurance service results andrefers to KPMGaudited underlying accounts.</x:v>
      </x:c>
      <x:c r="F160" s="23" t="str">
        <x:v>SRC-UGA-2026-C003</x:v>
      </x:c>
      <x:c r="G160" s="23" t="str">
        <x:v>Singlepage summary</x:v>
      </x:c>
      <x:c r="H160" s="23" t="str">
        <x:v>Context only</x:v>
      </x:c>
      <x:c r="I160" s="24" t="d">
        <x:v>2026-10-14T00:00:00.000Z</x:v>
      </x:c>
      <x:c r="J160" s="23" t="str">
        <x:v>domestic group consolidated / holding-company separate</x:v>
      </x:c>
      <x:c r="K160" s="23"/>
      <x:c r="L160" s="23"/>
      <x:c r="M160" s="23"/>
      <x:c r="N160" s="23"/>
      <x:c r="O160" s="23"/>
      <x:c r="P160" s="23"/>
      <x:c r="Q160" s="23"/>
    </x:row>
    <x:row r="161" ht="39.599998474121094" hidden="0" customHeight="1">
      <x:c r="A161" s="23" t="str">
        <x:v>CLM-BWA-2026-R001</x:v>
      </x:c>
      <x:c r="B161" s="23" t="str">
        <x:v>BWA</x:v>
      </x:c>
      <x:c r="C161" s="23" t="str">
        <x:v>D1</x:v>
      </x:c>
      <x:c r="D161" s="23" t="str">
        <x:v>National endorsement</x:v>
      </x:c>
      <x:c r="E161" s="23" t="str">
        <x:v>NBFIRA states all insurance companies are required to comply with IFRS17 for annual periods beginning on or after1January2023.</x:v>
      </x:c>
      <x:c r="F161" s="23" t="str">
        <x:v>SRC-BWA-2026-C001</x:v>
      </x:c>
      <x:c r="G161" s="23" t="str">
        <x:v>Printed p.29 / PDF p.40, IFRS17 requirement paragraph</x:v>
      </x:c>
      <x:c r="H161" s="23" t="str">
        <x:v>Supports</x:v>
      </x:c>
      <x:c r="I161" s="24" t="d">
        <x:v>2026-10-14T00:00:00.000Z</x:v>
      </x:c>
      <x:c r="J161" s="23" t="str">
        <x:v>Primary source independently inspected by separate AI reviewer. NBFIRA itself states all insurance companies must comply from annual periods beginning1January2023. This concerns the financial-reporting requirement, not a prudential measurement identity.</x:v>
      </x:c>
      <x:c r="K161" s="23"/>
      <x:c r="L161" s="23"/>
      <x:c r="M161" s="23"/>
      <x:c r="N161" s="23"/>
      <x:c r="O161" s="23"/>
      <x:c r="P161" s="23"/>
      <x:c r="Q161" s="23"/>
    </x:row>
    <x:row r="162" ht="39.599998474121094" hidden="0" customHeight="1">
      <x:c r="A162" s="23" t="str">
        <x:v>CLM-BWA-2026-R002</x:v>
      </x:c>
      <x:c r="B162" s="23" t="str">
        <x:v>BWA</x:v>
      </x:c>
      <x:c r="C162" s="23" t="str">
        <x:v>D2</x:v>
      </x:c>
      <x:c r="D162" s="23" t="str">
        <x:v>Market practice</x:v>
      </x:c>
      <x:c r="E162" s="23" t="str">
        <x:v>NBFIRA2024 report selectedIFRS17lifeinsurers represented77%GWP/81%assets, generalinsurers63%GWP/58%assets; allreinsurers submittedIFRS17results.</x:v>
      </x:c>
      <x:c r="F162" s="23" t="str">
        <x:v>SRC-BWA-2026-C001</x:v>
      </x:c>
      <x:c r="G162" s="23" t="str">
        <x:v>Printed p.30 / PDF p.41, opening paragraph</x:v>
      </x:c>
      <x:c r="H162" s="23" t="str">
        <x:v>Context only</x:v>
      </x:c>
      <x:c r="I162" s="24" t="d">
        <x:v>2026-10-14T00:00:00.000Z</x:v>
      </x:c>
      <x:c r="J162" s="23" t="str">
        <x:v>Primary source independently inspected by separate AI reviewer. Fresh primary text verifies77%/81%life and63%/58%general sample coverage and all-reinsurer submissions for2023. These are historical reporting coverage, not2026 legal scope or compliance census.</x:v>
      </x:c>
      <x:c r="K162" s="23"/>
      <x:c r="L162" s="23"/>
      <x:c r="M162" s="23"/>
      <x:c r="N162" s="23"/>
      <x:c r="O162" s="23"/>
      <x:c r="P162" s="23"/>
      <x:c r="Q162" s="23"/>
    </x:row>
    <x:row r="163" ht="39.599998474121094" hidden="0" customHeight="1">
      <x:c r="A163" s="23" t="str">
        <x:v>CLM-AGO-2026-R001</x:v>
      </x:c>
      <x:c r="B163" s="23" t="str">
        <x:v>AGO</x:v>
      </x:c>
      <x:c r="C163" s="23" t="str">
        <x:v>D1</x:v>
      </x:c>
      <x:c r="D163" s="23" t="str">
        <x:v>Statutory separate accounts</x:v>
      </x:c>
      <x:c r="E163" s="23" t="str">
        <x:v>ARSEG newPCESR adoptsIFRS/IAS exceptIFRS17, retainingIFRS4; effectsretroactive1January2026 andmandatoryapplication1January2027.</x:v>
      </x:c>
      <x:c r="F163" s="23" t="str">
        <x:v>SRC-AGO-2026-C001</x:v>
      </x:c>
      <x:c r="G163" s="23" t="str">
        <x:v>Officialnoticeparagraphs2and4</x:v>
      </x:c>
      <x:c r="H163" s="23" t="str">
        <x:v>Supports</x:v>
      </x:c>
      <x:c r="I163" s="24" t="d">
        <x:v>2026-10-14T00:00:00.000Z</x:v>
      </x:c>
      <x:c r="J163" s="23" t="str">
        <x:v>Primary source independently inspected by separate AI reviewer. Original bounded claim decision reconstructed from restored raw record and historical source coverage. Exact original generic rationale was not byte-restored.</x:v>
      </x:c>
      <x:c r="K163" s="23"/>
      <x:c r="L163" s="23"/>
      <x:c r="M163" s="23"/>
      <x:c r="N163" s="23"/>
      <x:c r="O163" s="23"/>
      <x:c r="P163" s="23"/>
      <x:c r="Q163" s="23"/>
    </x:row>
    <x:row r="164" ht="52.79999923706055" hidden="0" customHeight="1">
      <x:c r="A164" s="23" t="str">
        <x:v>CLM-SYC-2026-R001</x:v>
      </x:c>
      <x:c r="B164" s="23" t="str">
        <x:v>SYC</x:v>
      </x:c>
      <x:c r="C164" s="23" t="str">
        <x:v>D3</x:v>
      </x:c>
      <x:c r="D164" s="23" t="str">
        <x:v>National endorsement</x:v>
      </x:c>
      <x:c r="E164" s="23" t="str">
        <x:v>FSA defers effectiveIFRS17implementation for InsuranceAct2008licensees to1January2024.</x:v>
      </x:c>
      <x:c r="F164" s="23" t="str">
        <x:v>SRC-SYC-2026-R001</x:v>
      </x:c>
      <x:c r="G164" s="23" t="str">
        <x:v>FSA Circular8/2023 single PDF page, dated3 October2023, paragraphs1 and3</x:v>
      </x:c>
      <x:c r="H164" s="23" t="str">
        <x:v>Supports</x:v>
      </x:c>
      <x:c r="I164" s="24" t="d">
        <x:v>2026-10-14T00:00:00.000Z</x:v>
      </x:c>
      <x:c r="J164" s="23" t="str">
        <x:v>Primary source independently inspected by separate AI reviewer. Retain the actual14October full-PDF primary attestation for this same observation cutoff. Current independent access failed and the exact paragraph was not newly inspected by this reviewer; that failure is not substantive contrary evidence.</x:v>
      </x:c>
      <x:c r="K164" s="23"/>
      <x:c r="L164" s="23"/>
      <x:c r="M164" s="23"/>
      <x:c r="N164" s="23"/>
      <x:c r="O164" s="23"/>
      <x:c r="P164" s="23"/>
      <x:c r="Q164" s="23"/>
    </x:row>
    <x:row r="165" ht="39.599998474121094" hidden="0" customHeight="1">
      <x:c r="A165" s="23" t="str">
        <x:v>CLM-MWI-2026-R001</x:v>
      </x:c>
      <x:c r="B165" s="23" t="str">
        <x:v>MWI</x:v>
      </x:c>
      <x:c r="C165" s="23" t="str">
        <x:v>D4</x:v>
      </x:c>
      <x:c r="D165" s="23" t="str">
        <x:v>Consolidated IFRS accounts</x:v>
      </x:c>
      <x:c r="E165" s="23" t="str">
        <x:v>NICO2024auditedconsolidatedstatements measureinsurancecontractliabilities underIFRS17, withinsurancevaluation asauditor keyauditmatter.</x:v>
      </x:c>
      <x:c r="F165" s="23" t="str">
        <x:v>SRC-MWI-2026-R001</x:v>
      </x:c>
      <x:c r="G165" s="23" t="str">
        <x:v>PDFp88 opinion; PDFp89-90IFRS17keyauditmatter</x:v>
      </x:c>
      <x:c r="H165" s="23" t="str">
        <x:v>Supports</x:v>
      </x:c>
      <x:c r="I165" s="24" t="d">
        <x:v>2026-10-14T00:00:00.000Z</x:v>
      </x:c>
      <x:c r="J165" s="23" t="str">
        <x:v>Primary source independently inspected by separate AI reviewer. Original bounded claim decision reconstructed from restored raw record and historical source coverage. Exact original generic rationale was not byte-restored.</x:v>
      </x:c>
      <x:c r="K165" s="23"/>
      <x:c r="L165" s="23"/>
      <x:c r="M165" s="23"/>
      <x:c r="N165" s="23"/>
      <x:c r="O165" s="23"/>
      <x:c r="P165" s="23"/>
      <x:c r="Q165" s="23"/>
    </x:row>
    <x:row r="166" ht="15" hidden="0" customHeight="1">
      <x:c r="A166" s="23" t="str">
        <x:v>CLM-KEN-2026-R001</x:v>
      </x:c>
      <x:c r="B166" s="23" t="str">
        <x:v>KEN</x:v>
      </x:c>
      <x:c r="C166" s="23" t="str">
        <x:v>D5</x:v>
      </x:c>
      <x:c r="D166" s="23" t="str">
        <x:v>Prudential returns</x:v>
      </x:c>
      <x:c r="E166" s="23" t="str">
        <x:v>IRA records ongoing postimplementation reviews, IFRS17 technicalguidance and alignment with solvencymonitoring.</x:v>
      </x:c>
      <x:c r="F166" s="23" t="str">
        <x:v>SRC-KEN-2026-R002</x:v>
      </x:c>
      <x:c r="G166" s="23" t="str">
        <x:v>section2.6.5 printedp15/PDFp36</x:v>
      </x:c>
      <x:c r="H166" s="23" t="str">
        <x:v>Supports</x:v>
      </x:c>
      <x:c r="I166" s="24" t="d">
        <x:v>2026-10-14T00:00:00.000Z</x:v>
      </x:c>
      <x:c r="J166" s="23" t="str">
        <x:v>Primary source independently inspected by separate AI reviewer.</x:v>
      </x:c>
      <x:c r="K166" s="23"/>
      <x:c r="L166" s="23"/>
      <x:c r="M166" s="23"/>
      <x:c r="N166" s="23"/>
      <x:c r="O166" s="23"/>
      <x:c r="P166" s="23"/>
      <x:c r="Q166" s="23"/>
    </x:row>
    <x:row r="167" ht="26.399999618530273" hidden="0" customHeight="1">
      <x:c r="A167" s="23" t="str">
        <x:v>CLM-KEN-2026-R002</x:v>
      </x:c>
      <x:c r="B167" s="23" t="str">
        <x:v>KEN</x:v>
      </x:c>
      <x:c r="C167" s="23" t="str">
        <x:v>D5</x:v>
      </x:c>
      <x:c r="D167" s="23" t="str">
        <x:v>Prudential returns</x:v>
      </x:c>
      <x:c r="E167" s="23" t="str">
        <x:v>IRA aggregate2024 financialposition uses AnnualAuditedIFRS17Returns for insurers,microinsurers and reinsurers, explicitly lists missing/unauditedsubstitute filings.</x:v>
      </x:c>
      <x:c r="F167" s="23" t="str">
        <x:v>SRC-KEN-2026-R002</x:v>
      </x:c>
      <x:c r="G167" s="23" t="str">
        <x:v>Table44 narrative printedp60/PDFp81</x:v>
      </x:c>
      <x:c r="H167" s="23" t="str">
        <x:v>Supports</x:v>
      </x:c>
      <x:c r="I167" s="24" t="d">
        <x:v>2026-10-14T00:00:00.000Z</x:v>
      </x:c>
      <x:c r="J167" s="23" t="str">
        <x:v>Primary source independently inspected by separate AI reviewer.</x:v>
      </x:c>
      <x:c r="K167" s="23"/>
      <x:c r="L167" s="23"/>
      <x:c r="M167" s="23"/>
      <x:c r="N167" s="23"/>
      <x:c r="O167" s="23"/>
      <x:c r="P167" s="23"/>
      <x:c r="Q167" s="23"/>
    </x:row>
    <x:row r="168" ht="26.399999618530273" hidden="0" customHeight="1">
      <x:c r="A168" s="23" t="str">
        <x:v>CLM-ZAF-2026-R001</x:v>
      </x:c>
      <x:c r="B168" s="23" t="str">
        <x:v>ZAF</x:v>
      </x:c>
      <x:c r="C168" s="23" t="str">
        <x:v>D4</x:v>
      </x:c>
      <x:c r="D168" s="23" t="str">
        <x:v>Consolidated IFRS accounts</x:v>
      </x:c>
      <x:c r="E168" s="23" t="str">
        <x:v>OUTsuranceGroupFY2026 auditoropinion IASBIFRS andinsuranceIFRS17KAM withlifeestimates,comparatives and domestic/foreignsegments.</x:v>
      </x:c>
      <x:c r="F168" s="23" t="str">
        <x:v>SRC-ZAF-2026-R002</x:v>
      </x:c>
      <x:c r="G168" s="23" t="str">
        <x:v>printedp12/PDF13opinion;PDF15-17KAM;PDF117-118note27.11</x:v>
      </x:c>
      <x:c r="H168" s="23" t="str">
        <x:v>Supports</x:v>
      </x:c>
      <x:c r="I168" s="24" t="d">
        <x:v>2026-10-14T00:00:00.000Z</x:v>
      </x:c>
      <x:c r="J168" s="23" t="str">
        <x:v>Primary source independently inspected by separate AI reviewer.</x:v>
      </x:c>
      <x:c r="K168" s="23"/>
      <x:c r="L168" s="23"/>
      <x:c r="M168" s="23"/>
      <x:c r="N168" s="23"/>
      <x:c r="O168" s="23"/>
      <x:c r="P168" s="23"/>
      <x:c r="Q168" s="23"/>
    </x:row>
    <x:row r="169" ht="15" hidden="0" customHeight="1">
      <x:c r="A169" s="23" t="str">
        <x:v>CLM-ZAF-2026-R002</x:v>
      </x:c>
      <x:c r="B169" s="23" t="str">
        <x:v>ZAF</x:v>
      </x:c>
      <x:c r="C169" s="23" t="str">
        <x:v>D4</x:v>
      </x:c>
      <x:c r="D169" s="23" t="str">
        <x:v>Statutory separate accounts</x:v>
      </x:c>
      <x:c r="E169" s="23" t="str">
        <x:v>OldMutualInsure2024 localnonlifeauditedAFS expressly appliesIFRS17 andcomparativeinsurance/reinsuranceamounts.</x:v>
      </x:c>
      <x:c r="F169" s="23" t="str">
        <x:v>SRC-ZAF-2026-R003</x:v>
      </x:c>
      <x:c r="G169" s="23" t="str">
        <x:v>PDF/printedpp10-11opinion/KAM</x:v>
      </x:c>
      <x:c r="H169" s="23" t="str">
        <x:v>Supports</x:v>
      </x:c>
      <x:c r="I169" s="24" t="d">
        <x:v>2026-10-14T00:00:00.000Z</x:v>
      </x:c>
      <x:c r="J169" s="23" t="str">
        <x:v>Primary source independently inspected by separate AI reviewer.</x:v>
      </x:c>
      <x:c r="K169" s="23"/>
      <x:c r="L169" s="23"/>
      <x:c r="M169" s="23"/>
      <x:c r="N169" s="23"/>
      <x:c r="O169" s="23"/>
      <x:c r="P169" s="23"/>
      <x:c r="Q169" s="23"/>
    </x:row>
    <x:row r="170" ht="26.399999618530273" hidden="0" customHeight="1">
      <x:c r="A170" s="23" t="str">
        <x:v>CLM-ZAF-2026-R003</x:v>
      </x:c>
      <x:c r="B170" s="23" t="str">
        <x:v>ZAF</x:v>
      </x:c>
      <x:c r="C170" s="23" t="str">
        <x:v>D4</x:v>
      </x:c>
      <x:c r="D170" s="23" t="str">
        <x:v>Statutory separate accounts</x:v>
      </x:c>
      <x:c r="E170" s="23" t="str">
        <x:v>Santam2025auditedconsolidated/separateAFS appliesIFRS17 toinsuranceandreinsurancecontracts withcomparatives.</x:v>
      </x:c>
      <x:c r="F170" s="23" t="str">
        <x:v>SRC-ZAF-2025-005</x:v>
      </x:c>
      <x:c r="G170" s="23" t="str">
        <x:v>printedp4/PDF6auditoropinion; printedp6/PDF8KAM; note3printedp38/PDF40classification</x:v>
      </x:c>
      <x:c r="H170" s="23" t="str">
        <x:v>Supports</x:v>
      </x:c>
      <x:c r="I170" s="24" t="d">
        <x:v>2026-10-14T00:00:00.000Z</x:v>
      </x:c>
      <x:c r="J170" s="23" t="str">
        <x:v>Santam is an operating insurer and opinion covers consolidated and separate statements.</x:v>
      </x:c>
      <x:c r="K170" s="23"/>
      <x:c r="L170" s="23"/>
      <x:c r="M170" s="23"/>
      <x:c r="N170" s="23"/>
      <x:c r="O170" s="23"/>
      <x:c r="P170" s="23"/>
      <x:c r="Q170" s="23"/>
    </x:row>
    <x:row r="171" ht="39.599998474121094" hidden="0" customHeight="1">
      <x:c r="A171" s="23" t="str">
        <x:v>CLM-AGO-2026-G001</x:v>
      </x:c>
      <x:c r="B171" s="23" t="str">
        <x:v>AGO</x:v>
      </x:c>
      <x:c r="C171" s="23" t="str">
        <x:v>D4</x:v>
      </x:c>
      <x:c r="D171" s="23" t="str">
        <x:v>Statutory separate accounts</x:v>
      </x:c>
      <x:c r="E171" s="23" t="str">
        <x:v>ENSA states that its 2024 financial statements were prepared under the ARSEG PCES established by Norma Regulamentar 5/23.</x:v>
      </x:c>
      <x:c r="F171" s="23" t="str">
        <x:v>SRC-AGO-2026-G001</x:v>
      </x:c>
      <x:c r="G171" s="23" t="str">
        <x:v>PDF p. 46, note 2</x:v>
      </x:c>
      <x:c r="H171" s="23" t="str">
        <x:v>Context only</x:v>
      </x:c>
      <x:c r="I171" s="24" t="d">
        <x:v>2026-10-14T00:00:00.000Z</x:v>
      </x:c>
      <x:c r="J171" s="23" t="str">
        <x:v>One local-framework issuer does not establish absence of supplemental IFRS 17 statements nationwide. Original bounded claim decision reconstructed from restored raw record and historical source coverage. Exact original generic rationale was not byte-restored.</x:v>
      </x:c>
      <x:c r="K171" s="23"/>
      <x:c r="L171" s="23"/>
      <x:c r="M171" s="23"/>
      <x:c r="N171" s="23"/>
      <x:c r="O171" s="23"/>
      <x:c r="P171" s="23"/>
      <x:c r="Q171" s="23"/>
    </x:row>
    <x:row r="172" ht="39.599998474121094" hidden="0" customHeight="1">
      <x:c r="A172" s="23" t="str">
        <x:v>CLM-SWZ-2026-G001</x:v>
      </x:c>
      <x:c r="B172" s="23" t="str">
        <x:v>SWZ</x:v>
      </x:c>
      <x:c r="C172" s="23" t="str">
        <x:v>D5</x:v>
      </x:c>
      <x:c r="D172" s="23" t="str">
        <x:v>Prudential returns</x:v>
      </x:c>
      <x:c r="E172" s="23" t="str">
        <x:v>FSRA required implementation plans and semi-annual IFRS 17 progress reports with an appended questionnaire.</x:v>
      </x:c>
      <x:c r="F172" s="23" t="str">
        <x:v>SRC-SWZ-2026-G001</x:v>
      </x:c>
      <x:c r="G172" s="23" t="str">
        <x:v>PDF pp. 3–4 and 7–9</x:v>
      </x:c>
      <x:c r="H172" s="23" t="str">
        <x:v>Supports</x:v>
      </x:c>
      <x:c r="I172" s="24" t="d">
        <x:v>2026-10-14T00:00:00.000Z</x:v>
      </x:c>
      <x:c r="J172" s="23" t="str">
        <x:v>Historical transition monitoring; listed 2020/2021 deadlines are not asserted as current. Original bounded claim decision reconstructed from restored raw record and historical source coverage. Exact original generic rationale was not byte-restored.</x:v>
      </x:c>
      <x:c r="K172" s="23"/>
      <x:c r="L172" s="23"/>
      <x:c r="M172" s="23"/>
      <x:c r="N172" s="23"/>
      <x:c r="O172" s="23"/>
      <x:c r="P172" s="23"/>
      <x:c r="Q172" s="23"/>
    </x:row>
    <x:row r="173" ht="39.599998474121094" hidden="0" customHeight="1">
      <x:c r="A173" s="23" t="str">
        <x:v>CLM-SWZ-2026-G002</x:v>
      </x:c>
      <x:c r="B173" s="23" t="str">
        <x:v>SWZ</x:v>
      </x:c>
      <x:c r="C173" s="23" t="str">
        <x:v>D5</x:v>
      </x:c>
      <x:c r="D173" s="23" t="str">
        <x:v>Prudential returns</x:v>
      </x:c>
      <x:c r="E173" s="23" t="str">
        <x:v>An early adopter must reconcile annual return amounts to audited IFRS 17 statements.</x:v>
      </x:c>
      <x:c r="F173" s="23" t="str">
        <x:v>SRC-SWZ-2026-G001</x:v>
      </x:c>
      <x:c r="G173" s="23" t="str">
        <x:v>PDF p. 3, section A</x:v>
      </x:c>
      <x:c r="H173" s="23" t="str">
        <x:v>Supports</x:v>
      </x:c>
      <x:c r="I173" s="24" t="d">
        <x:v>2026-10-14T00:00:00.000Z</x:v>
      </x:c>
      <x:c r="J173" s="23" t="str">
        <x:v>Return-to-accounts bridge, not proof of a current blanket annual-accounting mandate. Original bounded claim decision reconstructed from restored raw record and historical source coverage. Exact original generic rationale was not byte-restored.</x:v>
      </x:c>
      <x:c r="K173" s="23"/>
      <x:c r="L173" s="23"/>
      <x:c r="M173" s="23"/>
      <x:c r="N173" s="23"/>
      <x:c r="O173" s="23"/>
      <x:c r="P173" s="23"/>
      <x:c r="Q173" s="23"/>
    </x:row>
    <x:row r="174" ht="26.399999618530273" hidden="0" customHeight="1">
      <x:c r="A174" s="23" t="str">
        <x:v>CLM-SWZ-2026-G003</x:v>
      </x:c>
      <x:c r="B174" s="23" t="str">
        <x:v>SWZ</x:v>
      </x:c>
      <x:c r="C174" s="23" t="str">
        <x:v>D4</x:v>
      </x:c>
      <x:c r="D174" s="23" t="str">
        <x:v>Statutory separate accounts</x:v>
      </x:c>
      <x:c r="E174" s="23" t="str">
        <x:v>PwC audited ESRIC consolidated and separate 2024 statements with an unmodified IFRS opinion.</x:v>
      </x:c>
      <x:c r="F174" s="23" t="str">
        <x:v>SRC-SWZ-2026-G002</x:v>
      </x:c>
      <x:c r="G174" s="23" t="str">
        <x:v>PDF pp. 33–34; signed 24 February 2026</x:v>
      </x:c>
      <x:c r="H174" s="23" t="str">
        <x:v>Supports</x:v>
      </x:c>
      <x:c r="I174" s="24" t="d">
        <x:v>2026-10-14T00:00:00.000Z</x:v>
      </x:c>
      <x:c r="J174" s="23" t="str">
        <x:v>Original bounded claim decision reconstructed from restored raw record and historical source coverage. Exact original generic rationale was not byte-restored.</x:v>
      </x:c>
      <x:c r="K174" s="23"/>
      <x:c r="L174" s="23"/>
      <x:c r="M174" s="23"/>
      <x:c r="N174" s="23"/>
      <x:c r="O174" s="23"/>
      <x:c r="P174" s="23"/>
      <x:c r="Q174" s="23"/>
    </x:row>
    <x:row r="175" ht="39.599998474121094" hidden="0" customHeight="1">
      <x:c r="A175" s="23" t="str">
        <x:v>CLM-SWZ-2026-G004</x:v>
      </x:c>
      <x:c r="B175" s="23" t="str">
        <x:v>SWZ</x:v>
      </x:c>
      <x:c r="C175" s="23" t="str">
        <x:v>D4</x:v>
      </x:c>
      <x:c r="D175" s="23" t="str">
        <x:v>Statutory separate accounts</x:v>
      </x:c>
      <x:c r="E175" s="23" t="str">
        <x:v>ESRIC applies IFRS 17 models and reports 2024 insurance contract amounts with 2023 comparatives.</x:v>
      </x:c>
      <x:c r="F175" s="23" t="str">
        <x:v>SRC-SWZ-2026-G002</x:v>
      </x:c>
      <x:c r="G175" s="23" t="str">
        <x:v>PDF p. 41 note 2.14; pp. 35–36</x:v>
      </x:c>
      <x:c r="H175" s="23" t="str">
        <x:v>Supports</x:v>
      </x:c>
      <x:c r="I175" s="24" t="d">
        <x:v>2026-10-14T00:00:00.000Z</x:v>
      </x:c>
      <x:c r="J175" s="23" t="str">
        <x:v>One composite issuer is not representative of all insurers or microinsurers. Original bounded claim decision reconstructed from restored raw record and historical source coverage. Exact original generic rationale was not byte-restored.</x:v>
      </x:c>
      <x:c r="K175" s="23"/>
      <x:c r="L175" s="23"/>
      <x:c r="M175" s="23"/>
      <x:c r="N175" s="23"/>
      <x:c r="O175" s="23"/>
      <x:c r="P175" s="23"/>
      <x:c r="Q175" s="23"/>
    </x:row>
    <x:row r="176" ht="39.599998474121094" hidden="0" customHeight="1">
      <x:c r="A176" s="23" t="str">
        <x:v>CLM-LSO-2026-G001</x:v>
      </x:c>
      <x:c r="B176" s="23" t="str">
        <x:v>LSO</x:v>
      </x:c>
      <x:c r="C176" s="23" t="str">
        <x:v>D1</x:v>
      </x:c>
      <x:c r="D176" s="23" t="str">
        <x:v>Statutory separate accounts</x:v>
      </x:c>
      <x:c r="E176" s="23" t="str">
        <x:v>Regulation 6(4) requires insurer audited financial statements under IFRS.</x:v>
      </x:c>
      <x:c r="F176" s="23" t="str">
        <x:v>SRC-LSO-2026-G001</x:v>
      </x:c>
      <x:c r="G176" s="23" t="str">
        <x:v>PDF p. 20 / Gazette p. 928 regulation 6(4)</x:v>
      </x:c>
      <x:c r="H176" s="23" t="str">
        <x:v>Context only</x:v>
      </x:c>
      <x:c r="I176" s="24" t="d">
        <x:v>2026-10-14T00:00:00.000Z</x:v>
      </x:c>
      <x:c r="J176" s="23" t="str">
        <x:v>Predates IFRS 17; no current IFRS 17 incorporation or relief inference. Original bounded claim decision reconstructed from restored raw record and historical source coverage. Exact original generic rationale was not byte-restored.</x:v>
      </x:c>
      <x:c r="K176" s="23"/>
      <x:c r="L176" s="23"/>
      <x:c r="M176" s="23"/>
      <x:c r="N176" s="23"/>
      <x:c r="O176" s="23"/>
      <x:c r="P176" s="23"/>
      <x:c r="Q176" s="23"/>
    </x:row>
    <x:row r="177" ht="39.599998474121094" hidden="0" customHeight="1">
      <x:c r="A177" s="23" t="str">
        <x:v>CLM-LSO-2026-G002</x:v>
      </x:c>
      <x:c r="B177" s="23" t="str">
        <x:v>LSO</x:v>
      </x:c>
      <x:c r="C177" s="23" t="str">
        <x:v>D2</x:v>
      </x:c>
      <x:c r="D177" s="23" t="str">
        <x:v>Statutory separate accounts</x:v>
      </x:c>
      <x:c r="E177" s="23" t="str">
        <x:v>The regulations apply to persons licensed to provide insurance business in Lesotho.</x:v>
      </x:c>
      <x:c r="F177" s="23" t="str">
        <x:v>SRC-LSO-2026-G001</x:v>
      </x:c>
      <x:c r="G177" s="23" t="str">
        <x:v>PDF p. 19 / Gazette p. 927 regulation 3</x:v>
      </x:c>
      <x:c r="H177" s="23" t="str">
        <x:v>Context only</x:v>
      </x:c>
      <x:c r="I177" s="24" t="d">
        <x:v>2026-10-14T00:00:00.000Z</x:v>
      </x:c>
      <x:c r="J177" s="23" t="str">
        <x:v>General IFRS scope, not proven IFRS 17-specific perimeter. Original bounded claim decision reconstructed from restored raw record and historical source coverage. Exact original generic rationale was not byte-restored.</x:v>
      </x:c>
      <x:c r="K177" s="23"/>
      <x:c r="L177" s="23"/>
      <x:c r="M177" s="23"/>
      <x:c r="N177" s="23"/>
      <x:c r="O177" s="23"/>
      <x:c r="P177" s="23"/>
      <x:c r="Q177" s="23"/>
    </x:row>
    <x:row r="178" ht="39.599998474121094" hidden="0" customHeight="1">
      <x:c r="A178" s="23" t="str">
        <x:v>CLM-LSO-2026-G003</x:v>
      </x:c>
      <x:c r="B178" s="23" t="str">
        <x:v>LSO</x:v>
      </x:c>
      <x:c r="C178" s="23" t="str">
        <x:v>D5</x:v>
      </x:c>
      <x:c r="D178" s="23" t="str">
        <x:v>Prudential returns</x:v>
      </x:c>
      <x:c r="E178" s="23" t="str">
        <x:v>CBL plans redesigned IFRS 17 Excel returns and automated supervisory analysis linked to BSA.</x:v>
      </x:c>
      <x:c r="F178" s="23" t="str">
        <x:v>SRC-LSO-2026-G002</x:v>
      </x:c>
      <x:c r="G178" s="23" t="str">
        <x:v>PDF pp. 5–6, BSA and redesigned-return questions</x:v>
      </x:c>
      <x:c r="H178" s="23" t="str">
        <x:v>Supports</x:v>
      </x:c>
      <x:c r="I178" s="24" t="d">
        <x:v>2026-10-14T00:00:00.000Z</x:v>
      </x:c>
      <x:c r="J178" s="23" t="str">
        <x:v>Prospective procurement deliverables, not completed deployment. Original bounded claim decision reconstructed from restored raw record and historical source coverage. Exact original generic rationale was not byte-restored.</x:v>
      </x:c>
      <x:c r="K178" s="23"/>
      <x:c r="L178" s="23"/>
      <x:c r="M178" s="23"/>
      <x:c r="N178" s="23"/>
      <x:c r="O178" s="23"/>
      <x:c r="P178" s="23"/>
      <x:c r="Q178" s="23"/>
    </x:row>
    <x:row r="179" ht="26.399999618530273" hidden="0" customHeight="1">
      <x:c r="A179" s="23" t="str">
        <x:v>CLM-MWI-2026-G001</x:v>
      </x:c>
      <x:c r="B179" s="23" t="str">
        <x:v>MWI</x:v>
      </x:c>
      <x:c r="C179" s="23" t="str">
        <x:v>D4</x:v>
      </x:c>
      <x:c r="D179" s="23" t="str">
        <x:v>Statutory separate accounts</x:v>
      </x:c>
      <x:c r="E179" s="23" t="str">
        <x:v>NICO Life’s 2024 summary derives from its own audited separate financial statements.</x:v>
      </x:c>
      <x:c r="F179" s="23" t="str">
        <x:v>SRC-MWI-2026-G001</x:v>
      </x:c>
      <x:c r="G179" s="23" t="str">
        <x:v>Single-page Deloitte report, opinion and summary sections</x:v>
      </x:c>
      <x:c r="H179" s="23" t="str">
        <x:v>Supports</x:v>
      </x:c>
      <x:c r="I179" s="24" t="d">
        <x:v>2026-10-14T00:00:00.000Z</x:v>
      </x:c>
      <x:c r="J179" s="23" t="str">
        <x:v>ISA 810 summary; underlying full audit and IFRS 17 notes not obtained. Verified ISA810 summary and IFRS17 line; full separate statements/notes remain missing, supporting cap2.</x:v>
      </x:c>
      <x:c r="K179" s="23"/>
      <x:c r="L179" s="23"/>
      <x:c r="M179" s="23"/>
      <x:c r="N179" s="23"/>
      <x:c r="O179" s="23"/>
      <x:c r="P179" s="23"/>
      <x:c r="Q179" s="23"/>
    </x:row>
    <x:row r="180" ht="39.599998474121094" hidden="0" customHeight="1">
      <x:c r="A180" s="23" t="str">
        <x:v>CLM-MWI-2026-G002</x:v>
      </x:c>
      <x:c r="B180" s="23" t="str">
        <x:v>MWI</x:v>
      </x:c>
      <x:c r="C180" s="23" t="str">
        <x:v>D4</x:v>
      </x:c>
      <x:c r="D180" s="23" t="str">
        <x:v>Statutory separate accounts</x:v>
      </x:c>
      <x:c r="E180" s="23" t="str">
        <x:v>The summary contains insurance contract balances, insurance service results and an IFRS 17 transition-adjustment line.</x:v>
      </x:c>
      <x:c r="F180" s="23" t="str">
        <x:v>SRC-MWI-2026-G001</x:v>
      </x:c>
      <x:c r="G180" s="23" t="str">
        <x:v>Single page, statements and changes in equity</x:v>
      </x:c>
      <x:c r="H180" s="23" t="str">
        <x:v>Supports</x:v>
      </x:c>
      <x:c r="I180" s="24" t="d">
        <x:v>2026-10-14T00:00:00.000Z</x:v>
      </x:c>
      <x:c r="J180" s="23" t="str">
        <x:v>Full IFRS disclosures omitted; implementation evidence remains incomplete for the rubric. Verified ISA810 summary and IFRS17 line; full separate statements/notes remain missing, supporting cap2.</x:v>
      </x:c>
      <x:c r="K180" s="23"/>
      <x:c r="L180" s="23"/>
      <x:c r="M180" s="23"/>
      <x:c r="N180" s="23"/>
      <x:c r="O180" s="23"/>
      <x:c r="P180" s="23"/>
      <x:c r="Q180" s="23"/>
    </x:row>
    <x:row r="181" ht="39.599998474121094" hidden="0" customHeight="1">
      <x:c r="A181" s="23" t="str">
        <x:v>CLM-MUS-2026-G001</x:v>
      </x:c>
      <x:c r="B181" s="23" t="str">
        <x:v>MUS</x:v>
      </x:c>
      <x:c r="C181" s="23" t="str">
        <x:v>D2</x:v>
      </x:c>
      <x:c r="D181" s="23" t="str">
        <x:v>National endorsement</x:v>
      </x:c>
      <x:c r="E181" s="23" t="str">
        <x:v>Section 5 treats captive business separately and permits specified exemptions.</x:v>
      </x:c>
      <x:c r="F181" s="23" t="str">
        <x:v>SRC-MUS-2026-G001</x:v>
      </x:c>
      <x:c r="G181" s="23" t="str">
        <x:v>PDF pp. 21–22 section 5</x:v>
      </x:c>
      <x:c r="H181" s="23" t="str">
        <x:v>Context only</x:v>
      </x:c>
      <x:c r="I181" s="24" t="d">
        <x:v>2026-10-14T00:00:00.000Z</x:v>
      </x:c>
      <x:c r="J181" s="23" t="str">
        <x:v>Not an exhaustive current IFRS 17 carve-out list. Original bounded claim decision reconstructed from restored raw record and historical source coverage. Exact original generic rationale was not byte-restored.</x:v>
      </x:c>
      <x:c r="K181" s="23"/>
      <x:c r="L181" s="23"/>
      <x:c r="M181" s="23"/>
      <x:c r="N181" s="23"/>
      <x:c r="O181" s="23"/>
      <x:c r="P181" s="23"/>
      <x:c r="Q181" s="23"/>
    </x:row>
    <x:row r="182" ht="39.599998474121094" hidden="0" customHeight="1">
      <x:c r="A182" s="23" t="str">
        <x:v>CLM-MUS-2026-G002</x:v>
      </x:c>
      <x:c r="B182" s="23" t="str">
        <x:v>MUS</x:v>
      </x:c>
      <x:c r="C182" s="23" t="str">
        <x:v>D1</x:v>
      </x:c>
      <x:c r="D182" s="23" t="str">
        <x:v>Statutory separate accounts</x:v>
      </x:c>
      <x:c r="E182" s="23" t="str">
        <x:v>FSA section 30 provides annual IFRS filings with Global Business alternatives and exemptions.</x:v>
      </x:c>
      <x:c r="F182" s="23" t="str">
        <x:v>SRC-MUS-2026-G002</x:v>
      </x:c>
      <x:c r="G182" s="23" t="str">
        <x:v>PDF pp. 44–45 section 30</x:v>
      </x:c>
      <x:c r="H182" s="23" t="str">
        <x:v>Context only</x:v>
      </x:c>
      <x:c r="I182" s="24" t="d">
        <x:v>2026-10-14T00:00:00.000Z</x:v>
      </x:c>
      <x:c r="J182" s="23" t="str">
        <x:v>Generic annual route only; quarterly rule does not resolve complete annual insurer IFRS 17 scope/dates. Original bounded claim decision reconstructed from restored raw record and historical source coverage. Exact original generic rationale was not byte-restored.</x:v>
      </x:c>
      <x:c r="K182" s="23"/>
      <x:c r="L182" s="23"/>
      <x:c r="M182" s="23"/>
      <x:c r="N182" s="23"/>
      <x:c r="O182" s="23"/>
      <x:c r="P182" s="23"/>
      <x:c r="Q182" s="23"/>
    </x:row>
    <x:row r="183" ht="26.399999618530273" hidden="0" customHeight="1">
      <x:c r="A183" s="23" t="str">
        <x:v>CLM-MUS-2026-G003</x:v>
      </x:c>
      <x:c r="B183" s="23" t="str">
        <x:v>MUS</x:v>
      </x:c>
      <x:c r="C183" s="23" t="str">
        <x:v>D4</x:v>
      </x:c>
      <x:c r="D183" s="23" t="str">
        <x:v>Statutory separate accounts</x:v>
      </x:c>
      <x:c r="E183" s="23" t="str">
        <x:v>BDO audited Swan Special Risks 2025 individual statements with an unmodified opinion.</x:v>
      </x:c>
      <x:c r="F183" s="23" t="str">
        <x:v>SRC-MUS-2026-G003</x:v>
      </x:c>
      <x:c r="G183" s="23" t="str">
        <x:v>PDF pp. 33 and 38; signed 30 March 2026</x:v>
      </x:c>
      <x:c r="H183" s="23" t="str">
        <x:v>Supports</x:v>
      </x:c>
      <x:c r="I183" s="24" t="d">
        <x:v>2026-10-14T00:00:00.000Z</x:v>
      </x:c>
      <x:c r="J183" s="23" t="str">
        <x:v>Original bounded claim decision reconstructed from restored raw record and historical source coverage. Exact original generic rationale was not byte-restored.</x:v>
      </x:c>
      <x:c r="K183" s="23"/>
      <x:c r="L183" s="23"/>
      <x:c r="M183" s="23"/>
      <x:c r="N183" s="23"/>
      <x:c r="O183" s="23"/>
      <x:c r="P183" s="23"/>
      <x:c r="Q183" s="23"/>
    </x:row>
    <x:row r="184" ht="39.599998474121094" hidden="0" customHeight="1">
      <x:c r="A184" s="23" t="str">
        <x:v>CLM-MUS-2026-G004</x:v>
      </x:c>
      <x:c r="B184" s="23" t="str">
        <x:v>MUS</x:v>
      </x:c>
      <x:c r="C184" s="23" t="str">
        <x:v>D4</x:v>
      </x:c>
      <x:c r="D184" s="23" t="str">
        <x:v>Statutory separate accounts</x:v>
      </x:c>
      <x:c r="E184" s="23" t="str">
        <x:v>The 2025 KAM and note 2.4 explicitly apply IFRS 17 to insurance/reinsurance contracts.</x:v>
      </x:c>
      <x:c r="F184" s="23" t="str">
        <x:v>SRC-MUS-2026-G003</x:v>
      </x:c>
      <x:c r="G184" s="23" t="str">
        <x:v>PDF p. 34 KAM; pp. 53–54 note 2.4</x:v>
      </x:c>
      <x:c r="H184" s="23" t="str">
        <x:v>Supports</x:v>
      </x:c>
      <x:c r="I184" s="24" t="d">
        <x:v>2026-10-14T00:00:00.000Z</x:v>
      </x:c>
      <x:c r="J184" s="23" t="str">
        <x:v>A special-risk subsidiary alone is not representative coverage. Original bounded claim decision reconstructed from restored raw record and historical source coverage. Exact original generic rationale was not byte-restored.</x:v>
      </x:c>
      <x:c r="K184" s="23"/>
      <x:c r="L184" s="23"/>
      <x:c r="M184" s="23"/>
      <x:c r="N184" s="23"/>
      <x:c r="O184" s="23"/>
      <x:c r="P184" s="23"/>
      <x:c r="Q184" s="23"/>
    </x:row>
    <x:row r="185" ht="39.599998474121094" hidden="0" customHeight="1">
      <x:c r="A185" s="23" t="str">
        <x:v>CLM-MUS-2026-G005</x:v>
      </x:c>
      <x:c r="B185" s="23" t="str">
        <x:v>MUS</x:v>
      </x:c>
      <x:c r="C185" s="23" t="str">
        <x:v>D4</x:v>
      </x:c>
      <x:c r="D185" s="23" t="str">
        <x:v>Statutory separate accounts</x:v>
      </x:c>
      <x:c r="E185" s="23" t="str">
        <x:v>Swan Life audited consolidated and separate 2023 accounts explicitly apply IFRS 17.</x:v>
      </x:c>
      <x:c r="F185" s="23" t="str">
        <x:v>SRC-MUS-2026-G004</x:v>
      </x:c>
      <x:c r="G185" s="23" t="str">
        <x:v>PDF pp. 35–39 and 44–45 note 2.1</x:v>
      </x:c>
      <x:c r="H185" s="23" t="str">
        <x:v>Supports</x:v>
      </x:c>
      <x:c r="I185" s="24" t="d">
        <x:v>2026-10-14T00:00:00.000Z</x:v>
      </x:c>
      <x:c r="J185" s="23" t="str">
        <x:v>Audit date 29 May 2025; reporting year 2023. Original bounded claim decision reconstructed from restored raw record and historical source coverage. Exact original generic rationale was not byte-restored.</x:v>
      </x:c>
      <x:c r="K185" s="23"/>
      <x:c r="L185" s="23"/>
      <x:c r="M185" s="23"/>
      <x:c r="N185" s="23"/>
      <x:c r="O185" s="23"/>
      <x:c r="P185" s="23"/>
      <x:c r="Q185" s="23"/>
    </x:row>
    <x:row r="186" ht="39.599998474121094" hidden="0" customHeight="1">
      <x:c r="A186" s="23" t="str">
        <x:v>CLM-MUS-2026-G006</x:v>
      </x:c>
      <x:c r="B186" s="23" t="str">
        <x:v>MUS</x:v>
      </x:c>
      <x:c r="C186" s="23" t="str">
        <x:v>D4</x:v>
      </x:c>
      <x:c r="D186" s="23" t="str">
        <x:v>Group-parent reporting</x:v>
      </x:c>
      <x:c r="E186" s="23" t="str">
        <x:v>MUA 2024 is audited holding-group evidence, not verified separate Mauritian underwriting-subsidiary audits.</x:v>
      </x:c>
      <x:c r="F186" s="23" t="str">
        <x:v>SRC-MUS-2026-G005</x:v>
      </x:c>
      <x:c r="G186" s="23" t="str">
        <x:v>PDF pp. 49–51</x:v>
      </x:c>
      <x:c r="H186" s="23" t="str">
        <x:v>Context only</x:v>
      </x:c>
      <x:c r="I186" s="24" t="d">
        <x:v>2026-10-14T00:00:00.000Z</x:v>
      </x:c>
      <x:c r="J186" s="23" t="str">
        <x:v>No subsidiary or foreign-operation statutory adoption inference. Original bounded claim decision reconstructed from restored raw record and historical source coverage. Exact original generic rationale was not byte-restored.</x:v>
      </x:c>
      <x:c r="K186" s="23"/>
      <x:c r="L186" s="23"/>
      <x:c r="M186" s="23"/>
      <x:c r="N186" s="23"/>
      <x:c r="O186" s="23"/>
      <x:c r="P186" s="23"/>
      <x:c r="Q186" s="23"/>
    </x:row>
    <x:row r="187" ht="39.599998474121094" hidden="0" customHeight="1">
      <x:c r="A187" s="23" t="str">
        <x:v>CLM-MOZ-2026-G001</x:v>
      </x:c>
      <x:c r="B187" s="23" t="str">
        <x:v>MOZ</x:v>
      </x:c>
      <x:c r="C187" s="23" t="str">
        <x:v>D1</x:v>
      </x:c>
      <x:c r="D187" s="23" t="str">
        <x:v>National endorsement</x:v>
      </x:c>
      <x:c r="E187" s="23" t="str">
        <x:v>The supervisor hosts the insurance chart-of-accounts instrument identified as Diploma Ministerial222/2010.</x:v>
      </x:c>
      <x:c r="F187" s="23" t="str">
        <x:v>SRC-MOZ-2026-G001</x:v>
      </x:c>
      <x:c r="G187" s="23" t="str">
        <x:v>Document identity and supervisor legal index</x:v>
      </x:c>
      <x:c r="H187" s="23" t="str">
        <x:v>Context only</x:v>
      </x:c>
      <x:c r="I187" s="24" t="d">
        <x:v>2026-10-14T00:00:00.000Z</x:v>
      </x:c>
      <x:c r="J187" s="23" t="str">
        <x:v>Recovery of the 2010 instrument does not prove there is no later IFRS 17 amendment. Original bounded claim decision reconstructed from restored raw record and historical source coverage. Exact original generic rationale was not byte-restored.</x:v>
      </x:c>
      <x:c r="K187" s="23"/>
      <x:c r="L187" s="23"/>
      <x:c r="M187" s="23"/>
      <x:c r="N187" s="23"/>
      <x:c r="O187" s="23"/>
      <x:c r="P187" s="23"/>
      <x:c r="Q187" s="23"/>
    </x:row>
    <x:row r="188" ht="39.599998474121094" hidden="0" customHeight="1">
      <x:c r="A188" s="23" t="str">
        <x:v>CLM-MOZ-2026-G002</x:v>
      </x:c>
      <x:c r="B188" s="23" t="str">
        <x:v>MOZ</x:v>
      </x:c>
      <x:c r="C188" s="23" t="str">
        <x:v>D4</x:v>
      </x:c>
      <x:c r="D188" s="23" t="str">
        <x:v>Statutory separate accounts</x:v>
      </x:c>
      <x:c r="E188" s="23" t="str">
        <x:v>Hollard Moçambique Companhia de Seguros, S.A.R.L.2025 auditor opinion identifies the local framework as Diploma Ministerial222/2010.</x:v>
      </x:c>
      <x:c r="F188" s="23" t="str">
        <x:v>SRC-MOZ-2026-G002</x:v>
      </x:c>
      <x:c r="G188" s="23" t="str">
        <x:v>PDF p. 2, Nossa opinião</x:v>
      </x:c>
      <x:c r="H188" s="23" t="str">
        <x:v>Context only</x:v>
      </x:c>
      <x:c r="I188" s="24" t="d">
        <x:v>2026-10-14T00:00:00.000Z</x:v>
      </x:c>
      <x:c r="J188" s="23" t="str">
        <x:v>Corrects older222/2020 citation lead; not national absence proof or supplemental IFRS 17 evidence. Original bounded claim decision reconstructed from restored raw record and historical source coverage. Exact original generic rationale was not byte-restored.</x:v>
      </x:c>
      <x:c r="K188" s="23"/>
      <x:c r="L188" s="23"/>
      <x:c r="M188" s="23"/>
      <x:c r="N188" s="23"/>
      <x:c r="O188" s="23"/>
      <x:c r="P188" s="23"/>
      <x:c r="Q188" s="23"/>
    </x:row>
    <x:row r="189" ht="39.599998474121094" hidden="0" customHeight="1">
      <x:c r="A189" s="23" t="str">
        <x:v>CLM-MOZ-2026-G003</x:v>
      </x:c>
      <x:c r="B189" s="23" t="str">
        <x:v>MOZ</x:v>
      </x:c>
      <x:c r="C189" s="23" t="str">
        <x:v>D4</x:v>
      </x:c>
      <x:c r="D189" s="23" t="str">
        <x:v>Statutory separate accounts</x:v>
      </x:c>
      <x:c r="E189" s="23" t="str">
        <x:v>Hollard Vida Companhia de Seguros (Moçambique), S.A.2025 auditor opinion identifies the local framework as Diploma Ministerial222/2010.</x:v>
      </x:c>
      <x:c r="F189" s="23" t="str">
        <x:v>SRC-MOZ-2026-G003</x:v>
      </x:c>
      <x:c r="G189" s="23" t="str">
        <x:v>PDF p. 2, Nossa opinião</x:v>
      </x:c>
      <x:c r="H189" s="23" t="str">
        <x:v>Context only</x:v>
      </x:c>
      <x:c r="I189" s="24" t="d">
        <x:v>2026-10-14T00:00:00.000Z</x:v>
      </x:c>
      <x:c r="J189" s="23" t="str">
        <x:v>Corrects older222/2020 citation lead; not national absence proof or supplemental IFRS 17 evidence. Original bounded claim decision reconstructed from restored raw record and historical source coverage. Exact original generic rationale was not byte-restored.</x:v>
      </x:c>
      <x:c r="K189" s="23"/>
      <x:c r="L189" s="23"/>
      <x:c r="M189" s="23"/>
      <x:c r="N189" s="23"/>
      <x:c r="O189" s="23"/>
      <x:c r="P189" s="23"/>
      <x:c r="Q189" s="23"/>
    </x:row>
    <x:row r="190" ht="39.599998474121094" hidden="0" customHeight="1">
      <x:c r="A190" s="23" t="str">
        <x:v>CLM-NAM-2026-G001</x:v>
      </x:c>
      <x:c r="B190" s="23" t="str">
        <x:v>NAM</x:v>
      </x:c>
      <x:c r="C190" s="23" t="str">
        <x:v>D5</x:v>
      </x:c>
      <x:c r="D190" s="23" t="str">
        <x:v>Prudential returns</x:v>
      </x:c>
      <x:c r="E190" s="23" t="str">
        <x:v>NAMFISA surveyed IFRS 17 readiness across long-term, short-term and medical-aid entities.</x:v>
      </x:c>
      <x:c r="F190" s="23" t="str">
        <x:v>SRC-NAM-2026-G001</x:v>
      </x:c>
      <x:c r="G190" s="23" t="str">
        <x:v>PDF pp. 4–5</x:v>
      </x:c>
      <x:c r="H190" s="23" t="str">
        <x:v>Supports</x:v>
      </x:c>
      <x:c r="I190" s="24" t="d">
        <x:v>2026-10-14T00:00:00.000Z</x:v>
      </x:c>
      <x:c r="J190" s="23" t="str">
        <x:v>Historical readiness survey, not current active post-implementation review. Original bounded claim decision reconstructed from restored raw record and historical source coverage. Exact original generic rationale was not byte-restored.</x:v>
      </x:c>
      <x:c r="K190" s="23"/>
      <x:c r="L190" s="23"/>
      <x:c r="M190" s="23"/>
      <x:c r="N190" s="23"/>
      <x:c r="O190" s="23"/>
      <x:c r="P190" s="23"/>
      <x:c r="Q190" s="23"/>
    </x:row>
    <x:row r="191" ht="39.599998474121094" hidden="0" customHeight="1">
      <x:c r="A191" s="23" t="str">
        <x:v>CLM-NAM-2026-G002</x:v>
      </x:c>
      <x:c r="B191" s="23" t="str">
        <x:v>NAM</x:v>
      </x:c>
      <x:c r="C191" s="23" t="str">
        <x:v>D5</x:v>
      </x:c>
      <x:c r="D191" s="23" t="str">
        <x:v>Prudential returns</x:v>
      </x:c>
      <x:c r="E191" s="23" t="str">
        <x:v>NAMFISA required existing quarterly returns until ERS realignment and additional annual information.</x:v>
      </x:c>
      <x:c r="F191" s="23" t="str">
        <x:v>SRC-NAM-2026-G002</x:v>
      </x:c>
      <x:c r="G191" s="23" t="str">
        <x:v>PDF pp. 5–9 paragraphs 4.1, 4.4 and 6.1.1–6.1.4</x:v>
      </x:c>
      <x:c r="H191" s="23" t="str">
        <x:v>Supports</x:v>
      </x:c>
      <x:c r="I191" s="24" t="d">
        <x:v>2026-10-14T00:00:00.000Z</x:v>
      </x:c>
      <x:c r="J191" s="23" t="str">
        <x:v>Historical 2024 requirements; subsequent assurance changes and actual current ERS deployment need checking. Verified historical2024 directive. Record FIMA transition/current2026 bridge separately; do not infer new annual-accounting mandate.</x:v>
      </x:c>
      <x:c r="K191" s="23"/>
      <x:c r="L191" s="23"/>
      <x:c r="M191" s="23"/>
      <x:c r="N191" s="23"/>
      <x:c r="O191" s="23"/>
      <x:c r="P191" s="23"/>
      <x:c r="Q191" s="23"/>
    </x:row>
    <x:row r="192" ht="39.599998474121094" hidden="0" customHeight="1">
      <x:c r="A192" s="23" t="str">
        <x:v>CLM-NAM-2026-G003</x:v>
      </x:c>
      <x:c r="B192" s="23" t="str">
        <x:v>NAM</x:v>
      </x:c>
      <x:c r="C192" s="23" t="str">
        <x:v>D5</x:v>
      </x:c>
      <x:c r="D192" s="23" t="str">
        <x:v>Prudential returns</x:v>
      </x:c>
      <x:c r="E192" s="23" t="str">
        <x:v>The directive permits qualifying short-term IFRS 17 liability returns with notification while preserving a distinct long-term prudential valuation basis.</x:v>
      </x:c>
      <x:c r="F192" s="23" t="str">
        <x:v>SRC-NAM-2026-G002</x:v>
      </x:c>
      <x:c r="G192" s="23" t="str">
        <x:v>PDF pp. 5–6 paragraphs 4.2–4.3</x:v>
      </x:c>
      <x:c r="H192" s="23" t="str">
        <x:v>Supports</x:v>
      </x:c>
      <x:c r="I192" s="24" t="d">
        <x:v>2026-10-14T00:00:00.000Z</x:v>
      </x:c>
      <x:c r="J192" s="23" t="str">
        <x:v>Prudential permission is not statutory annual-accounting incorporation. Verified historical2024 directive. Record FIMA transition/current2026 bridge separately; do not infer new annual-accounting mandate.</x:v>
      </x:c>
      <x:c r="K192" s="23"/>
      <x:c r="L192" s="23"/>
      <x:c r="M192" s="23"/>
      <x:c r="N192" s="23"/>
      <x:c r="O192" s="23"/>
      <x:c r="P192" s="23"/>
      <x:c r="Q192" s="23"/>
    </x:row>
    <x:row r="193" ht="26.399999618530273" hidden="0" customHeight="1">
      <x:c r="A193" s="23" t="str">
        <x:v>CLM-NAM-2026-G004</x:v>
      </x:c>
      <x:c r="B193" s="23" t="str">
        <x:v>NAM</x:v>
      </x:c>
      <x:c r="C193" s="23" t="str">
        <x:v>D4</x:v>
      </x:c>
      <x:c r="D193" s="23" t="str">
        <x:v>Statutory separate accounts</x:v>
      </x:c>
      <x:c r="E193" s="23" t="str">
        <x:v>PwC’s4 September 2024 unmodified opinion covers NASRIA consolidated and separate31 March 2024 statements.</x:v>
      </x:c>
      <x:c r="F193" s="23" t="str">
        <x:v>SRC-NAM-2026-G003</x:v>
      </x:c>
      <x:c r="G193" s="23" t="str">
        <x:v>PDF pp. 5–7</x:v>
      </x:c>
      <x:c r="H193" s="23" t="str">
        <x:v>Supports</x:v>
      </x:c>
      <x:c r="I193" s="24" t="d">
        <x:v>2026-10-14T00:00:00.000Z</x:v>
      </x:c>
      <x:c r="J193" s="23" t="str">
        <x:v>Original bounded claim decision reconstructed from restored raw record and historical source coverage. Exact original generic rationale was not byte-restored.</x:v>
      </x:c>
      <x:c r="K193" s="23"/>
      <x:c r="L193" s="23"/>
      <x:c r="M193" s="23"/>
      <x:c r="N193" s="23"/>
      <x:c r="O193" s="23"/>
      <x:c r="P193" s="23"/>
      <x:c r="Q193" s="23"/>
    </x:row>
    <x:row r="194" ht="39.599998474121094" hidden="0" customHeight="1">
      <x:c r="A194" s="23" t="str">
        <x:v>CLM-NAM-2026-G005</x:v>
      </x:c>
      <x:c r="B194" s="23" t="str">
        <x:v>NAM</x:v>
      </x:c>
      <x:c r="C194" s="23" t="str">
        <x:v>D4</x:v>
      </x:c>
      <x:c r="D194" s="23" t="str">
        <x:v>Statutory separate accounts</x:v>
      </x:c>
      <x:c r="E194" s="23" t="str">
        <x:v>NASRIA note 2 adopts IFRS 17 retrospectively and quantifies comparative balance-sheet adjustments.</x:v>
      </x:c>
      <x:c r="F194" s="23" t="str">
        <x:v>SRC-NAM-2026-G003</x:v>
      </x:c>
      <x:c r="G194" s="23" t="str">
        <x:v>PDF pp. 42–43 note 2</x:v>
      </x:c>
      <x:c r="H194" s="23" t="str">
        <x:v>Supports</x:v>
      </x:c>
      <x:c r="I194" s="24" t="d">
        <x:v>2026-10-14T00:00:00.000Z</x:v>
      </x:c>
      <x:c r="J194" s="23" t="str">
        <x:v>Single special-risk non-life insurer, not representative life/non-life market coverage. Original bounded claim decision reconstructed from restored raw record and historical source coverage. Exact original generic rationale was not byte-restored.</x:v>
      </x:c>
      <x:c r="K194" s="23"/>
      <x:c r="L194" s="23"/>
      <x:c r="M194" s="23"/>
      <x:c r="N194" s="23"/>
      <x:c r="O194" s="23"/>
      <x:c r="P194" s="23"/>
      <x:c r="Q194" s="23"/>
    </x:row>
    <x:row r="195" ht="39.599998474121094" hidden="0" customHeight="1">
      <x:c r="A195" s="23" t="str">
        <x:v>CLM-NAM-2026-G006</x:v>
      </x:c>
      <x:c r="B195" s="23" t="str">
        <x:v>NAM</x:v>
      </x:c>
      <x:c r="C195" s="23" t="str">
        <x:v>D5</x:v>
      </x:c>
      <x:c r="D195" s="23" t="str">
        <x:v>Prudential returns</x:v>
      </x:c>
      <x:c r="E195" s="23" t="str">
        <x:v>July 2026 circular requires interim capital adequacy on IFRS 4 data until standards are amended for IFRS 17.</x:v>
      </x:c>
      <x:c r="F195" s="23" t="str">
        <x:v>SRC-NAM-2026-G005</x:v>
      </x:c>
      <x:c r="G195" s="23" t="str">
        <x:v>Paragraph5.4, Capital Adequacy Requirements</x:v>
      </x:c>
      <x:c r="H195" s="23" t="str">
        <x:v>Supports</x:v>
      </x:c>
      <x:c r="I195" s="24" t="d">
        <x:v>2026-10-14T00:00:00.000Z</x:v>
      </x:c>
      <x:c r="J195" s="23" t="str">
        <x:v>Prudential capital bridge only; FIMA commencement and future filing dates are not IFRS 17 annual-accounting dates. Original bounded claim decision reconstructed from restored raw record and historical source coverage. Exact original generic rationale was not byte-restored.</x:v>
      </x:c>
      <x:c r="K195" s="23"/>
      <x:c r="L195" s="23"/>
      <x:c r="M195" s="23"/>
      <x:c r="N195" s="23"/>
      <x:c r="O195" s="23"/>
      <x:c r="P195" s="23"/>
      <x:c r="Q195" s="23"/>
    </x:row>
    <x:row r="196" ht="39.599998474121094" hidden="0" customHeight="1">
      <x:c r="A196" s="23" t="str">
        <x:v>CLM-SYC-2026-G001</x:v>
      </x:c>
      <x:c r="B196" s="23" t="str">
        <x:v>SYC</x:v>
      </x:c>
      <x:c r="C196" s="23" t="str">
        <x:v>D4</x:v>
      </x:c>
      <x:c r="D196" s="23" t="str">
        <x:v>Consolidated IFRS accounts</x:v>
      </x:c>
      <x:c r="E196" s="23" t="str">
        <x:v>SACOS 2024 consolidated statements apply IFRS 17 and report contract amounts with comparatives.</x:v>
      </x:c>
      <x:c r="F196" s="23" t="str">
        <x:v>SRC-SYC-2026-G001</x:v>
      </x:c>
      <x:c r="G196" s="23" t="str">
        <x:v>SACOS2024 PDF pp13–16 statements; pp18–23 IFRS17 policies; p5 local operating activities</x:v>
      </x:c>
      <x:c r="H196" s="23" t="str">
        <x:v>Supports</x:v>
      </x:c>
      <x:c r="I196" s="24" t="d">
        <x:v>2026-10-14T00:00:00.000Z</x:v>
      </x:c>
      <x:c r="J196" s="23" t="str">
        <x:v>Company columns do not establish a separate-company audit opinion. Verified group IFRS17/audit content only; consolidated opinion does not extend to Company columns or a separate legal-entity audit.</x:v>
      </x:c>
      <x:c r="K196" s="23"/>
      <x:c r="L196" s="23"/>
      <x:c r="M196" s="23"/>
      <x:c r="N196" s="23"/>
      <x:c r="O196" s="23"/>
      <x:c r="P196" s="23"/>
      <x:c r="Q196" s="23"/>
    </x:row>
    <x:row r="197" ht="39.599998474121094" hidden="0" customHeight="1">
      <x:c r="A197" s="23" t="str">
        <x:v>CLM-SYC-2026-G002</x:v>
      </x:c>
      <x:c r="B197" s="23" t="str">
        <x:v>SYC</x:v>
      </x:c>
      <x:c r="C197" s="23" t="str">
        <x:v>D4</x:v>
      </x:c>
      <x:c r="D197" s="23" t="str">
        <x:v>Consolidated IFRS accounts</x:v>
      </x:c>
      <x:c r="E197" s="23" t="str">
        <x:v>The consolidated audit is unmodified with emphasis on manual life-system reconciliations.</x:v>
      </x:c>
      <x:c r="F197" s="23" t="str">
        <x:v>SRC-SYC-2026-G001</x:v>
      </x:c>
      <x:c r="G197" s="23" t="str">
        <x:v>SACOS2024 PDF p7 consolidated opinion/emphasis; p8 IFRS17 KAM; p12 signed11 December2025</x:v>
      </x:c>
      <x:c r="H197" s="23" t="str">
        <x:v>Supports</x:v>
      </x:c>
      <x:c r="I197" s="24" t="d">
        <x:v>2026-10-14T00:00:00.000Z</x:v>
      </x:c>
      <x:c r="J197" s="23" t="str">
        <x:v>Implementation-quality limitation, not rejection of IFRS 17 adoption. Verified group IFRS17/audit content only; consolidated opinion does not extend to Company columns or a separate legal-entity audit.</x:v>
      </x:c>
      <x:c r="K197" s="23"/>
      <x:c r="L197" s="23"/>
      <x:c r="M197" s="23"/>
      <x:c r="N197" s="23"/>
      <x:c r="O197" s="23"/>
      <x:c r="P197" s="23"/>
      <x:c r="Q197" s="23"/>
    </x:row>
    <x:row r="198" ht="26.399999618530273" hidden="0" customHeight="1">
      <x:c r="A198" s="23" t="str">
        <x:v>CLM-ZMB-2026-G001</x:v>
      </x:c>
      <x:c r="B198" s="23" t="str">
        <x:v>ZMB</x:v>
      </x:c>
      <x:c r="C198" s="23" t="str">
        <x:v>D4</x:v>
      </x:c>
      <x:c r="D198" s="23" t="str">
        <x:v>Statutory separate accounts</x:v>
      </x:c>
      <x:c r="E198" s="23" t="str">
        <x:v>BDO audited SES own 2023 statements with an unmodified IFRS opinion.</x:v>
      </x:c>
      <x:c r="F198" s="23" t="str">
        <x:v>SRC-ZMB-2026-G001</x:v>
      </x:c>
      <x:c r="G198" s="23" t="str">
        <x:v>PDF pp. 7–10</x:v>
      </x:c>
      <x:c r="H198" s="23" t="str">
        <x:v>Supports</x:v>
      </x:c>
      <x:c r="I198" s="24" t="d">
        <x:v>2026-10-14T00:00:00.000Z</x:v>
      </x:c>
      <x:c r="J198" s="23" t="str">
        <x:v>Original bounded claim decision reconstructed from restored raw record and historical source coverage. Exact original generic rationale was not byte-restored.</x:v>
      </x:c>
      <x:c r="K198" s="23"/>
      <x:c r="L198" s="23"/>
      <x:c r="M198" s="23"/>
      <x:c r="N198" s="23"/>
      <x:c r="O198" s="23"/>
      <x:c r="P198" s="23"/>
      <x:c r="Q198" s="23"/>
    </x:row>
    <x:row r="199" ht="39.599998474121094" hidden="0" customHeight="1">
      <x:c r="A199" s="23" t="str">
        <x:v>CLM-ZMB-2026-G002</x:v>
      </x:c>
      <x:c r="B199" s="23" t="str">
        <x:v>ZMB</x:v>
      </x:c>
      <x:c r="C199" s="23" t="str">
        <x:v>D4</x:v>
      </x:c>
      <x:c r="D199" s="23" t="str">
        <x:v>Statutory separate accounts</x:v>
      </x:c>
      <x:c r="E199" s="23" t="str">
        <x:v>SES notes adopt IFRS 17 and quantify insurance-liability/equity transition changes.</x:v>
      </x:c>
      <x:c r="F199" s="23" t="str">
        <x:v>SRC-ZMB-2026-G001</x:v>
      </x:c>
      <x:c r="G199" s="23" t="str">
        <x:v>PDF pp. 17–18 notes 3.1.2–3.1.5; p. 14</x:v>
      </x:c>
      <x:c r="H199" s="23" t="str">
        <x:v>Supports</x:v>
      </x:c>
      <x:c r="I199" s="24" t="d">
        <x:v>2026-10-14T00:00:00.000Z</x:v>
      </x:c>
      <x:c r="J199" s="23" t="str">
        <x:v>One life/health issuer; internal note/KAM date/model inconsistencies retained. Original bounded claim decision reconstructed from restored raw record and historical source coverage. Exact original generic rationale was not byte-restored.</x:v>
      </x:c>
      <x:c r="K199" s="23"/>
      <x:c r="L199" s="23"/>
      <x:c r="M199" s="23"/>
      <x:c r="N199" s="23"/>
      <x:c r="O199" s="23"/>
      <x:c r="P199" s="23"/>
      <x:c r="Q199" s="23"/>
    </x:row>
    <x:row r="200" ht="39.599998474121094" hidden="0" customHeight="1">
      <x:c r="A200" s="23" t="str">
        <x:v>CLM-ZMB-2026-G003</x:v>
      </x:c>
      <x:c r="B200" s="23" t="str">
        <x:v>ZMB</x:v>
      </x:c>
      <x:c r="C200" s="23" t="str">
        <x:v>D5</x:v>
      </x:c>
      <x:c r="D200" s="23" t="str">
        <x:v>Prudential returns</x:v>
      </x:c>
      <x:c r="E200" s="23" t="str">
        <x:v>PIA 2024 thematic inspections and off-site analyses assessed IFRS 17 compliance.</x:v>
      </x:c>
      <x:c r="F200" s="23" t="str">
        <x:v>SRC-ZMB-2026-G002</x:v>
      </x:c>
      <x:c r="G200" s="23" t="str">
        <x:v>PDF pp. 48–49 section 10.2.2</x:v>
      </x:c>
      <x:c r="H200" s="23" t="str">
        <x:v>Supports</x:v>
      </x:c>
      <x:c r="I200" s="24" t="d">
        <x:v>2026-10-14T00:00:00.000Z</x:v>
      </x:c>
      <x:c r="J200" s="23" t="str">
        <x:v>Some review uses audited 2023 accounts submitted in 2024. Original bounded claim decision reconstructed from restored raw record and historical source coverage. Exact original generic rationale was not byte-restored.</x:v>
      </x:c>
      <x:c r="K200" s="23"/>
      <x:c r="L200" s="23"/>
      <x:c r="M200" s="23"/>
      <x:c r="N200" s="23"/>
      <x:c r="O200" s="23"/>
      <x:c r="P200" s="23"/>
      <x:c r="Q200" s="23"/>
    </x:row>
    <x:row r="201" ht="39.599998474121094" hidden="0" customHeight="1">
      <x:c r="A201" s="23" t="str">
        <x:v>CLM-ZMB-2026-G004</x:v>
      </x:c>
      <x:c r="B201" s="23" t="str">
        <x:v>ZMB</x:v>
      </x:c>
      <x:c r="C201" s="23" t="str">
        <x:v>D5</x:v>
      </x:c>
      <x:c r="D201" s="23" t="str">
        <x:v>Prudential returns</x:v>
      </x:c>
      <x:c r="E201" s="23" t="str">
        <x:v>PIA reports ongoing IFRS 17 review and improved quality/consistency of audited statements in 2025.</x:v>
      </x:c>
      <x:c r="F201" s="23" t="str">
        <x:v>SRC-ZMB-2026-G003</x:v>
      </x:c>
      <x:c r="G201" s="23" t="str">
        <x:v>PDF pp. 72–73</x:v>
      </x:c>
      <x:c r="H201" s="23" t="str">
        <x:v>Supports</x:v>
      </x:c>
      <x:c r="I201" s="24" t="d">
        <x:v>2026-10-14T00:00:00.000Z</x:v>
      </x:c>
      <x:c r="J201" s="23" t="str">
        <x:v>Not full compliance by every entity or a national accounting enactment. Original bounded claim decision reconstructed from restored raw record and historical source coverage. Exact original generic rationale was not byte-restored.</x:v>
      </x:c>
      <x:c r="K201" s="23"/>
      <x:c r="L201" s="23"/>
      <x:c r="M201" s="23"/>
      <x:c r="N201" s="23"/>
      <x:c r="O201" s="23"/>
      <x:c r="P201" s="23"/>
      <x:c r="Q201" s="23"/>
    </x:row>
    <x:row r="202" ht="39.599998474121094" hidden="0" customHeight="1">
      <x:c r="A202" s="23" t="str">
        <x:v>CLM-ZWE-2026-G001</x:v>
      </x:c>
      <x:c r="B202" s="23" t="str">
        <x:v>ZWE</x:v>
      </x:c>
      <x:c r="C202" s="23" t="str">
        <x:v>D5</x:v>
      </x:c>
      <x:c r="D202" s="23" t="str">
        <x:v>Prudential returns</x:v>
      </x:c>
      <x:c r="E202" s="23" t="str">
        <x:v>IPEC assessed IFRS 17 submissions and published valuation, disclosure and reconciliation findings.</x:v>
      </x:c>
      <x:c r="F202" s="23" t="str">
        <x:v>SRC-ZWE-2026-G001</x:v>
      </x:c>
      <x:c r="G202" s="23" t="str">
        <x:v>PDF p. 63, Submission of IFRS 17-compliant financial statements</x:v>
      </x:c>
      <x:c r="H202" s="23" t="str">
        <x:v>Supports</x:v>
      </x:c>
      <x:c r="I202" s="24" t="d">
        <x:v>2026-10-14T00:00:00.000Z</x:v>
      </x:c>
      <x:c r="J202" s="23" t="str">
        <x:v>Official high life/non-life compliance is not every-issuer verification; funeral/microinsurance compliance low. Original bounded claim decision reconstructed from restored raw record and historical source coverage. Exact original generic rationale was not byte-restored.</x:v>
      </x:c>
      <x:c r="K202" s="23"/>
      <x:c r="L202" s="23"/>
      <x:c r="M202" s="23"/>
      <x:c r="N202" s="23"/>
      <x:c r="O202" s="23"/>
      <x:c r="P202" s="23"/>
      <x:c r="Q202" s="23"/>
    </x:row>
    <x:row r="203" ht="39.599998474121094" hidden="0" customHeight="1">
      <x:c r="A203" s="23" t="str">
        <x:v>CLM-ZWE-2026-G002</x:v>
      </x:c>
      <x:c r="B203" s="23" t="str">
        <x:v>ZWE</x:v>
      </x:c>
      <x:c r="C203" s="23" t="str">
        <x:v>D5</x:v>
      </x:c>
      <x:c r="D203" s="23" t="str">
        <x:v>Prudential returns</x:v>
      </x:c>
      <x:c r="E203" s="23" t="str">
        <x:v>IPEC reports development of an IFRS 17-compliant quarterly-return portal.</x:v>
      </x:c>
      <x:c r="F203" s="23" t="str">
        <x:v>SRC-ZWE-2026-G001</x:v>
      </x:c>
      <x:c r="G203" s="23" t="str">
        <x:v>PDF p. 82, ICT Key Achievements / Digitalisation Initiatives</x:v>
      </x:c>
      <x:c r="H203" s="23" t="str">
        <x:v>Supports</x:v>
      </x:c>
      <x:c r="I203" s="24" t="d">
        <x:v>2026-10-14T00:00:00.000Z</x:v>
      </x:c>
      <x:c r="J203" s="23" t="str">
        <x:v>Development is not universal current operation or a full prudential reconciliation. Original bounded claim decision reconstructed from restored raw record and historical source coverage. Exact original generic rationale was not byte-restored.</x:v>
      </x:c>
      <x:c r="K203" s="23"/>
      <x:c r="L203" s="23"/>
      <x:c r="M203" s="23"/>
      <x:c r="N203" s="23"/>
      <x:c r="O203" s="23"/>
      <x:c r="P203" s="23"/>
      <x:c r="Q203" s="23"/>
    </x:row>
    <x:row r="204" ht="26.399999618530273" hidden="0" customHeight="1">
      <x:c r="A204" s="23" t="str">
        <x:v>CLM-ZWE-2026-G003</x:v>
      </x:c>
      <x:c r="B204" s="23" t="str">
        <x:v>ZWE</x:v>
      </x:c>
      <x:c r="C204" s="23" t="str">
        <x:v>D5</x:v>
      </x:c>
      <x:c r="D204" s="23" t="str">
        <x:v>Prudential returns</x:v>
      </x:c>
      <x:c r="E204" s="23" t="str">
        <x:v>IPEC invited industry to a2 June2025 feedback session on submitted31 December2023 IFRS17 statements and ongoing compliance expectations.</x:v>
      </x:c>
      <x:c r="F204" s="23" t="str">
        <x:v>SRC-ZWE-2026-G002</x:v>
      </x:c>
      <x:c r="G204" s="23" t="str">
        <x:v>PDF p. 1 paragraphs 1 and 3</x:v>
      </x:c>
      <x:c r="H204" s="23" t="str">
        <x:v>Supports</x:v>
      </x:c>
      <x:c r="I204" s="24" t="d">
        <x:v>2026-10-14T00:00:00.000Z</x:v>
      </x:c>
      <x:c r="J204" s="23" t="str">
        <x:v>Original bounded claim decision reconstructed from restored raw record and historical source coverage. Exact original generic rationale was not byte-restored.</x:v>
      </x:c>
      <x:c r="K204" s="23"/>
      <x:c r="L204" s="23"/>
      <x:c r="M204" s="23"/>
      <x:c r="N204" s="23"/>
      <x:c r="O204" s="23"/>
      <x:c r="P204" s="23"/>
      <x:c r="Q204" s="23"/>
    </x:row>
    <x:row r="205" ht="39.599998474121094" hidden="0" customHeight="1">
      <x:c r="A205" s="23" t="str">
        <x:v>CLM-ZWE-2026-G004</x:v>
      </x:c>
      <x:c r="B205" s="23" t="str">
        <x:v>ZWE</x:v>
      </x:c>
      <x:c r="C205" s="23" t="str">
        <x:v>D3</x:v>
      </x:c>
      <x:c r="D205" s="23" t="str">
        <x:v>Statutory separate accounts</x:v>
      </x:c>
      <x:c r="E205" s="23" t="str">
        <x:v>Circular31 May 2025 audited-statement extension expressly concerns pension/provident funds.</x:v>
      </x:c>
      <x:c r="F205" s="23" t="str">
        <x:v>SRC-ZWE-2026-G003</x:v>
      </x:c>
      <x:c r="G205" s="23" t="str">
        <x:v>PDF p. 2 paragraph 8</x:v>
      </x:c>
      <x:c r="H205" s="23" t="str">
        <x:v>Context only</x:v>
      </x:c>
      <x:c r="I205" s="24" t="d">
        <x:v>2026-10-14T00:00:00.000Z</x:v>
      </x:c>
      <x:c r="J205" s="23" t="str">
        <x:v>Not an insurer-wide IFRS 17 effective-date extension. Original bounded claim decision reconstructed from restored raw record and historical source coverage. Exact original generic rationale was not byte-restored.</x:v>
      </x:c>
      <x:c r="K205" s="23"/>
      <x:c r="L205" s="23"/>
      <x:c r="M205" s="23"/>
      <x:c r="N205" s="23"/>
      <x:c r="O205" s="23"/>
      <x:c r="P205" s="23"/>
      <x:c r="Q205" s="23"/>
    </x:row>
    <x:row r="206" ht="39.599998474121094" hidden="0" customHeight="1">
      <x:c r="A206" s="23" t="str">
        <x:v>CLM-ZWE-2026-G005</x:v>
      </x:c>
      <x:c r="B206" s="23" t="str">
        <x:v>ZWE</x:v>
      </x:c>
      <x:c r="C206" s="23" t="str">
        <x:v>D5</x:v>
      </x:c>
      <x:c r="D206" s="23" t="str">
        <x:v>Prudential returns</x:v>
      </x:c>
      <x:c r="E206" s="23" t="str">
        <x:v>IPEC requires 2024 supplementary conversion disclosures after rejecting inadequate conversion reports.</x:v>
      </x:c>
      <x:c r="F206" s="23" t="str">
        <x:v>SRC-ZWE-2026-G003</x:v>
      </x:c>
      <x:c r="G206" s="23" t="str">
        <x:v>PDF pp. 1–2 paragraphs 3–6</x:v>
      </x:c>
      <x:c r="H206" s="23" t="str">
        <x:v>Supports</x:v>
      </x:c>
      <x:c r="I206" s="24" t="d">
        <x:v>2026-10-14T00:00:00.000Z</x:v>
      </x:c>
      <x:c r="J206" s="23" t="str">
        <x:v>Currency conversion review, not a new IFRS 17 accounting standard. Original bounded claim decision reconstructed from restored raw record and historical source coverage. Exact original generic rationale was not byte-restored.</x:v>
      </x:c>
      <x:c r="K206" s="23"/>
      <x:c r="L206" s="23"/>
      <x:c r="M206" s="23"/>
      <x:c r="N206" s="23"/>
      <x:c r="O206" s="23"/>
      <x:c r="P206" s="23"/>
      <x:c r="Q206" s="23"/>
    </x:row>
    <x:row r="207" ht="66" hidden="0" customHeight="1">
      <x:c r="A207" s="23" t="str">
        <x:v>CLM-ZWE-2026-G006</x:v>
      </x:c>
      <x:c r="B207" s="23" t="str">
        <x:v>ZWE</x:v>
      </x:c>
      <x:c r="C207" s="23" t="str">
        <x:v>D4</x:v>
      </x:c>
      <x:c r="D207" s="23" t="str">
        <x:v>Consolidated IFRS accounts</x:v>
      </x:c>
      <x:c r="E207" s="23" t="str">
        <x:v>Fidelity 2024 consolidated audit identifies a material IFRS 17 modelling/data-output limitation.</x:v>
      </x:c>
      <x:c r="F207" s="23" t="str">
        <x:v>SRC-ZWE-2026-G004</x:v>
      </x:c>
      <x:c r="G207" s="23" t="str">
        <x:v>PDF pp. 70–71 Basis for Qualified Opinion</x:v>
      </x:c>
      <x:c r="H207" s="23" t="str">
        <x:v>Contradicts</x:v>
      </x:c>
      <x:c r="I207" s="24" t="d">
        <x:v>2026-10-14T00:00:00.000Z</x:v>
      </x:c>
      <x:c r="J207" s="23" t="str">
        <x:v>Adverse implementation-quality context, not proof Zimbabwe has not adopted. PDFp71 expressly says IFRS17 system model/data effects are material. Controlled direction Contradicts applies to unqualified implementation-quality evidence for Fidelity, not national legal adoption or the narrowed Cell-only D4=3 claim. Do not count Fidelity as unqualified representative implementation; no automatic G5 national non-adoption inference follows.</x:v>
      </x:c>
      <x:c r="K207" s="23"/>
      <x:c r="L207" s="23"/>
      <x:c r="M207" s="23"/>
      <x:c r="N207" s="23"/>
      <x:c r="O207" s="23"/>
      <x:c r="P207" s="23"/>
      <x:c r="Q207" s="23"/>
    </x:row>
    <x:row r="208" ht="39.599998474121094" hidden="0" customHeight="1">
      <x:c r="A208" s="23" t="str">
        <x:v>CLM-ZWE-2026-G007</x:v>
      </x:c>
      <x:c r="B208" s="23" t="str">
        <x:v>ZWE</x:v>
      </x:c>
      <x:c r="C208" s="23" t="str">
        <x:v>D4</x:v>
      </x:c>
      <x:c r="D208" s="23" t="str">
        <x:v>Consolidated IFRS accounts</x:v>
      </x:c>
      <x:c r="E208" s="23" t="str">
        <x:v>Old Mutual Zimbabwe 2025 audited group accounts measure contracts under IFRS 17.</x:v>
      </x:c>
      <x:c r="F208" s="23" t="str">
        <x:v>SRC-ZWE-2026-G005</x:v>
      </x:c>
      <x:c r="G208" s="23" t="str">
        <x:v>Old Mutual Zimbabwe2025 PDF pp25–26 audit/KAM; p31 signature; p43 estimates; p46 revenue policies</x:v>
      </x:c>
      <x:c r="H208" s="23" t="str">
        <x:v>Supports</x:v>
      </x:c>
      <x:c r="I208" s="24" t="d">
        <x:v>2026-10-14T00:00:00.000Z</x:v>
      </x:c>
      <x:c r="J208" s="23" t="str">
        <x:v>Domestic holding group only; no subsidiary separate-account or coverage inference. Original bounded claim decision reconstructed from restored raw record and historical source coverage. Exact original generic rationale was not byte-restored.</x:v>
      </x:c>
      <x:c r="K208" s="23"/>
      <x:c r="L208" s="23"/>
      <x:c r="M208" s="23"/>
      <x:c r="N208" s="23"/>
      <x:c r="O208" s="23"/>
      <x:c r="P208" s="23"/>
      <x:c r="Q208" s="23"/>
    </x:row>
    <x:row r="209" ht="39.599998474121094" hidden="0" customHeight="1">
      <x:c r="A209" s="23" t="str">
        <x:v>CLM-ZWE-2026-G008</x:v>
      </x:c>
      <x:c r="B209" s="23" t="str">
        <x:v>ZWE</x:v>
      </x:c>
      <x:c r="C209" s="23" t="str">
        <x:v>D4</x:v>
      </x:c>
      <x:c r="D209" s="23" t="str">
        <x:v>Statutory separate accounts</x:v>
      </x:c>
      <x:c r="E209" s="23" t="str">
        <x:v>Grant Thornton gives an unmodified opinion on Cell Insurance own 2024 financial statements.</x:v>
      </x:c>
      <x:c r="F209" s="23" t="str">
        <x:v>SRC-ZWE-2026-G006</x:v>
      </x:c>
      <x:c r="G209" s="23" t="str">
        <x:v>PDF pp. 5–7; signed 16 June 2025</x:v>
      </x:c>
      <x:c r="H209" s="23" t="str">
        <x:v>Supports</x:v>
      </x:c>
      <x:c r="I209" s="24" t="d">
        <x:v>2026-10-14T00:00:00.000Z</x:v>
      </x:c>
      <x:c r="J209" s="23" t="str">
        <x:v>Single local non-life operating insurer, not a representative market census. Original bounded claim decision reconstructed from restored raw record and historical source coverage. Exact original generic rationale was not byte-restored.</x:v>
      </x:c>
      <x:c r="K209" s="23"/>
      <x:c r="L209" s="23"/>
      <x:c r="M209" s="23"/>
      <x:c r="N209" s="23"/>
      <x:c r="O209" s="23"/>
      <x:c r="P209" s="23"/>
      <x:c r="Q209" s="23"/>
    </x:row>
    <x:row r="210" ht="39.599998474121094" hidden="0" customHeight="1">
      <x:c r="A210" s="23" t="str">
        <x:v>CLM-ZWE-2026-G009</x:v>
      </x:c>
      <x:c r="B210" s="23" t="str">
        <x:v>ZWE</x:v>
      </x:c>
      <x:c r="C210" s="23" t="str">
        <x:v>D4</x:v>
      </x:c>
      <x:c r="D210" s="23" t="str">
        <x:v>Statutory separate accounts</x:v>
      </x:c>
      <x:c r="E210" s="23" t="str">
        <x:v>Cell policies, revenue KAM and note 17 apply IFRS 17 and present current insurance service revenue with comparatives.</x:v>
      </x:c>
      <x:c r="F210" s="23" t="str">
        <x:v>SRC-ZWE-2026-G006</x:v>
      </x:c>
      <x:c r="G210" s="23" t="str">
        <x:v>PDF p. 5 KAM;21–23 policies;43 note 17</x:v>
      </x:c>
      <x:c r="H210" s="23" t="str">
        <x:v>Supports</x:v>
      </x:c>
      <x:c r="I210" s="24" t="d">
        <x:v>2026-10-14T00:00:00.000Z</x:v>
      </x:c>
      <x:c r="J210" s="23" t="str">
        <x:v>One local non-life issuer; current separate life audit remains open. Original bounded claim decision reconstructed from restored raw record and historical source coverage. Exact original generic rationale was not byte-restored.</x:v>
      </x:c>
      <x:c r="K210" s="23"/>
      <x:c r="L210" s="23"/>
      <x:c r="M210" s="23"/>
      <x:c r="N210" s="23"/>
      <x:c r="O210" s="23"/>
      <x:c r="P210" s="23"/>
      <x:c r="Q210" s="23"/>
    </x:row>
    <x:row r="211" ht="39.599998474121094" hidden="0" customHeight="1">
      <x:c r="A211" s="23" t="str">
        <x:v>CLM-BDI-2026-G001</x:v>
      </x:c>
      <x:c r="B211" s="23" t="str">
        <x:v>BDI</x:v>
      </x:c>
      <x:c r="C211" s="23" t="str">
        <x:v>D2</x:v>
      </x:c>
      <x:c r="D211" s="23" t="str">
        <x:v>Market practice</x:v>
      </x:c>
      <x:c r="E211" s="23" t="str">
        <x:v>ARCA reports 23 licensed insurers at the end of 2024, split into 12 non-life and 11 life entities.</x:v>
      </x:c>
      <x:c r="F211" s="23" t="str">
        <x:v>SRC-BDI-2026-G001</x:v>
      </x:c>
      <x:c r="G211" s="23" t="str">
        <x:v>PDF/printed pp 12–13, Tables 1–2</x:v>
      </x:c>
      <x:c r="H211" s="23" t="str">
        <x:v>Context only</x:v>
      </x:c>
      <x:c r="I211" s="24" t="d">
        <x:v>2026-10-14T00:00:00.000Z</x:v>
      </x:c>
      <x:c r="J211" s="23" t="str">
        <x:v>Population count is not the scope of an IFRS 17 requirement. Original15–16Octoberindependent source check accepted the atomic proposition within this scope: Population count is not the scope of anIFRS17 requirement.</x:v>
      </x:c>
      <x:c r="K211" s="23"/>
      <x:c r="L211" s="23"/>
      <x:c r="M211" s="23"/>
      <x:c r="N211" s="23"/>
      <x:c r="O211" s="23"/>
      <x:c r="P211" s="23"/>
      <x:c r="Q211" s="23"/>
    </x:row>
    <x:row r="212" ht="39.599998474121094" hidden="0" customHeight="1">
      <x:c r="A212" s="23" t="str">
        <x:v>CLM-BDI-2026-G002</x:v>
      </x:c>
      <x:c r="B212" s="23" t="str">
        <x:v>BDI</x:v>
      </x:c>
      <x:c r="C212" s="23" t="str">
        <x:v>D4</x:v>
      </x:c>
      <x:c r="D212" s="23" t="str">
        <x:v>Market practice</x:v>
      </x:c>
      <x:c r="E212" s="23" t="str">
        <x:v>ARCA qualifies its sector analysis because some insurers did not submit complete or certified statements.</x:v>
      </x:c>
      <x:c r="F212" s="23" t="str">
        <x:v>SRC-BDI-2026-G001</x:v>
      </x:c>
      <x:c r="G212" s="23" t="str">
        <x:v>PDF/printed p 10, introduction, fourth paragraph</x:v>
      </x:c>
      <x:c r="H212" s="23" t="str">
        <x:v>Context only</x:v>
      </x:c>
      <x:c r="I212" s="24" t="d">
        <x:v>2026-10-14T00:00:00.000Z</x:v>
      </x:c>
      <x:c r="J212" s="23" t="str">
        <x:v>Does not identify IFRS 17 accounting or an auditor opinion for an individual insurer. Original15–16Octoberindependent source check accepted the atomic proposition within this scope: Does not identifyIFRS17 accounting or an auditor opinion for an individual insurer.</x:v>
      </x:c>
      <x:c r="K212" s="23"/>
      <x:c r="L212" s="23"/>
      <x:c r="M212" s="23"/>
      <x:c r="N212" s="23"/>
      <x:c r="O212" s="23"/>
      <x:c r="P212" s="23"/>
      <x:c r="Q212" s="23"/>
    </x:row>
    <x:row r="213" ht="39.599998474121094" hidden="0" customHeight="1">
      <x:c r="A213" s="23" t="str">
        <x:v>CLM-BDI-2026-G003</x:v>
      </x:c>
      <x:c r="B213" s="23" t="str">
        <x:v>BDI</x:v>
      </x:c>
      <x:c r="C213" s="23" t="str">
        <x:v>D5</x:v>
      </x:c>
      <x:c r="D213" s="23" t="str">
        <x:v>Prudential returns</x:v>
      </x:c>
      <x:c r="E213" s="23" t="str">
        <x:v>ARCA lists 2024 bancassurance, claims/provision and pricing measures and describes inspections and sanctions.</x:v>
      </x:c>
      <x:c r="F213" s="23" t="str">
        <x:v>SRC-BDI-2026-G001</x:v>
      </x:c>
      <x:c r="G213" s="23" t="str">
        <x:v>PDF/printed pp 18, 20–21</x:v>
      </x:c>
      <x:c r="H213" s="23" t="str">
        <x:v>Context only</x:v>
      </x:c>
      <x:c r="I213" s="24" t="d">
        <x:v>2026-10-14T00:00:00.000Z</x:v>
      </x:c>
      <x:c r="J213" s="23" t="str">
        <x:v>These are general supervisory actions; they do not establish an IFRS 17 response. Original15–16Octoberindependent source check accepted the atomic proposition within this scope: General supervisory actions do not establish anIFRS17 response.</x:v>
      </x:c>
      <x:c r="K213" s="23"/>
      <x:c r="L213" s="23"/>
      <x:c r="M213" s="23"/>
      <x:c r="N213" s="23"/>
      <x:c r="O213" s="23"/>
      <x:c r="P213" s="23"/>
      <x:c r="Q213" s="23"/>
    </x:row>
    <x:row r="214" ht="26.399999618530273" hidden="0" customHeight="1">
      <x:c r="A214" s="23" t="str">
        <x:v>CLM-COM-2026-G001</x:v>
      </x:c>
      <x:c r="B214" s="23" t="str">
        <x:v>COM</x:v>
      </x:c>
      <x:c r="C214" s="23" t="str">
        <x:v>D1</x:v>
      </x:c>
      <x:c r="D214" s="23" t="str">
        <x:v>National endorsement</x:v>
      </x:c>
      <x:c r="E214" s="23" t="str">
        <x:v>BCC reports a new statutory insurance-supervision remit and related regulatory drafting.</x:v>
      </x:c>
      <x:c r="F214" s="23" t="str">
        <x:v>SRC-COM-2026-G001</x:v>
      </x:c>
      <x:c r="G214" s="23" t="str">
        <x:v>Governor’s foreword, PDF pp 8–9</x:v>
      </x:c>
      <x:c r="H214" s="23" t="str">
        <x:v>Context only</x:v>
      </x:c>
      <x:c r="I214" s="24" t="d">
        <x:v>2026-10-14T00:00:00.000Z</x:v>
      </x:c>
      <x:c r="J214" s="23" t="str">
        <x:v>Institutional remit is not IFRS 17 incorporation. Original15–16Octoberindependent source check accepted the atomic proposition within this scope: Institutional remit is notIFRS17 incorporation.</x:v>
      </x:c>
      <x:c r="K214" s="23"/>
      <x:c r="L214" s="23"/>
      <x:c r="M214" s="23"/>
      <x:c r="N214" s="23"/>
      <x:c r="O214" s="23"/>
      <x:c r="P214" s="23"/>
      <x:c r="Q214" s="23"/>
    </x:row>
    <x:row r="215" ht="39.599998474121094" hidden="0" customHeight="1">
      <x:c r="A215" s="23" t="str">
        <x:v>CLM-COM-2026-G002</x:v>
      </x:c>
      <x:c r="B215" s="23" t="str">
        <x:v>COM</x:v>
      </x:c>
      <x:c r="C215" s="23" t="str">
        <x:v>D5</x:v>
      </x:c>
      <x:c r="D215" s="23" t="str">
        <x:v>Prudential returns</x:v>
      </x:c>
      <x:c r="E215" s="23" t="str">
        <x:v>BCC reports work on regulating insurance activities during 2025.</x:v>
      </x:c>
      <x:c r="F215" s="23" t="str">
        <x:v>SRC-COM-2026-G001</x:v>
      </x:c>
      <x:c r="G215" s="23" t="str">
        <x:v>PDF p 58, other supervisory activities, printed pp 114–115</x:v>
      </x:c>
      <x:c r="H215" s="23" t="str">
        <x:v>Context only</x:v>
      </x:c>
      <x:c r="I215" s="24" t="d">
        <x:v>2026-10-14T00:00:00.000Z</x:v>
      </x:c>
      <x:c r="J215" s="23" t="str">
        <x:v>No IFRS 17 mechanism or reconciliation route is specified. Original15–16Octoberindependent source check accepted the atomic proposition within this scope: NoIFRS17 mechanism or reconciliation route specified.</x:v>
      </x:c>
      <x:c r="K215" s="23"/>
      <x:c r="L215" s="23"/>
      <x:c r="M215" s="23"/>
      <x:c r="N215" s="23"/>
      <x:c r="O215" s="23"/>
      <x:c r="P215" s="23"/>
      <x:c r="Q215" s="23"/>
    </x:row>
    <x:row r="216" ht="52.79999923706055" hidden="0" customHeight="1">
      <x:c r="A216" s="23" t="str">
        <x:v>CLM-DJI-2026-G001</x:v>
      </x:c>
      <x:c r="B216" s="23" t="str">
        <x:v>DJI</x:v>
      </x:c>
      <x:c r="C216" s="23" t="str">
        <x:v>D1</x:v>
      </x:c>
      <x:c r="D216" s="23" t="str">
        <x:v>National endorsement</x:v>
      </x:c>
      <x:c r="E216" s="23" t="str">
        <x:v>The current IFAC decree adopts listed audit and assurance standards for professional accountants, rather than IFRS 17 accounting.</x:v>
      </x:c>
      <x:c r="F216" s="23" t="str">
        <x:v>SRC-DJI-2026-G001</x:v>
      </x:c>
      <x:c r="G216" s="23" t="str">
        <x:v>Articles 1–8</x:v>
      </x:c>
      <x:c r="H216" s="23" t="str">
        <x:v>Context only</x:v>
      </x:c>
      <x:c r="I216" s="24" t="d">
        <x:v>2026-10-14T00:00:00.000Z</x:v>
      </x:c>
      <x:c r="J216" s="23" t="str">
        <x:v>Publication banner says 5 January 2026, while the cited gazette edition is 30 November 2025. Neither date is treated as an IFRS 17 effective date. Original15–16Octoberindependent source check accepted the atomic proposition within this scope: Publication banner says5January2026 while gazette edition is30November2025; neither is anIFRS17 effective date.</x:v>
      </x:c>
      <x:c r="K216" s="23"/>
      <x:c r="L216" s="23"/>
      <x:c r="M216" s="23"/>
      <x:c r="N216" s="23"/>
      <x:c r="O216" s="23"/>
      <x:c r="P216" s="23"/>
      <x:c r="Q216" s="23"/>
    </x:row>
    <x:row r="217" ht="39.599998474121094" hidden="0" customHeight="1">
      <x:c r="A217" s="23" t="str">
        <x:v>CLM-ERI-2026-G001</x:v>
      </x:c>
      <x:c r="B217" s="23" t="str">
        <x:v>ERI</x:v>
      </x:c>
      <x:c r="C217" s="23" t="str">
        <x:v>D4</x:v>
      </x:c>
      <x:c r="D217" s="23" t="str">
        <x:v>Statutory separate accounts</x:v>
      </x:c>
      <x:c r="E217" s="23" t="str">
        <x:v>NICE has a local-company 2024 unmodified audit opinion claiming conformity with IFRSs.</x:v>
      </x:c>
      <x:c r="F217" s="23" t="str">
        <x:v>SRC-ERI-2026-G001</x:v>
      </x:c>
      <x:c r="G217" s="23" t="str">
        <x:v>PDF p 18, opinion; printed p 16</x:v>
      </x:c>
      <x:c r="H217" s="23" t="str">
        <x:v>Context only</x:v>
      </x:c>
      <x:c r="I217" s="24" t="d">
        <x:v>2026-10-14T00:00:00.000Z</x:v>
      </x:c>
      <x:c r="J217" s="23" t="str">
        <x:v>The generic framework statement does not establish IFRS 17 application. Original15–16Octoberindependent source check accepted the atomic proposition within this scope: Generic framework statement does not establishIFRS17 application.</x:v>
      </x:c>
      <x:c r="K217" s="23"/>
      <x:c r="L217" s="23"/>
      <x:c r="M217" s="23"/>
      <x:c r="N217" s="23"/>
      <x:c r="O217" s="23"/>
      <x:c r="P217" s="23"/>
      <x:c r="Q217" s="23"/>
    </x:row>
    <x:row r="218" ht="52.79999923706055" hidden="0" customHeight="1">
      <x:c r="A218" s="23" t="str">
        <x:v>CLM-ERI-2026-G002</x:v>
      </x:c>
      <x:c r="B218" s="23" t="str">
        <x:v>ERI</x:v>
      </x:c>
      <x:c r="C218" s="23" t="str">
        <x:v>D4</x:v>
      </x:c>
      <x:c r="D218" s="23" t="str">
        <x:v>Statutory separate accounts</x:v>
      </x:c>
      <x:c r="E218" s="23" t="str">
        <x:v>The 2024 disclosed insurance policies retain explicit unearned-premium and percentage-of-premium technical-reserve methods.</x:v>
      </x:c>
      <x:c r="F218" s="23" t="str">
        <x:v>SRC-ERI-2026-G001</x:v>
      </x:c>
      <x:c r="G218" s="23" t="str">
        <x:v>PDF p 31, Notes 3(h)–3(i); printed p 29</x:v>
      </x:c>
      <x:c r="H218" s="23" t="str">
        <x:v>Contradicts</x:v>
      </x:c>
      <x:c r="I218" s="24" t="d">
        <x:v>2026-10-14T00:00:00.000Z</x:v>
      </x:c>
      <x:c r="J218" s="23" t="str">
        <x:v>No national non-adoption conclusion follows. IFRS wording and policy detail require explanation by issuer or supervisor. Original15–16Octoberindependent source check accepted the atomic proposition within this scope: No national non-adoption conclusion follows. GenericIFRS wording and policy detail require explanation.</x:v>
      </x:c>
      <x:c r="K218" s="23"/>
      <x:c r="L218" s="23"/>
      <x:c r="M218" s="23"/>
      <x:c r="N218" s="23"/>
      <x:c r="O218" s="23"/>
      <x:c r="P218" s="23"/>
      <x:c r="Q218" s="23"/>
    </x:row>
    <x:row r="219" ht="39.599998474121094" hidden="0" customHeight="1">
      <x:c r="A219" s="23" t="str">
        <x:v>CLM-ETH-2026-G001</x:v>
      </x:c>
      <x:c r="B219" s="23" t="str">
        <x:v>ETH</x:v>
      </x:c>
      <x:c r="C219" s="23" t="str">
        <x:v>D4</x:v>
      </x:c>
      <x:c r="D219" s="23" t="str">
        <x:v>Statutory separate accounts</x:v>
      </x:c>
      <x:c r="E219" s="23" t="str">
        <x:v>Zemen FY2024/25 local audited financial statements explicitly apply IFRS 17 PAA to insurance and reinsurance contracts.</x:v>
      </x:c>
      <x:c r="F219" s="23" t="str">
        <x:v>SRC-ETH-2026-G001</x:v>
      </x:c>
      <x:c r="G219" s="23" t="str">
        <x:v>Note 3.3, PDF pp 54–57 (printed pp 52–55)</x:v>
      </x:c>
      <x:c r="H219" s="23" t="str">
        <x:v>Supports</x:v>
      </x:c>
      <x:c r="I219" s="24" t="d">
        <x:v>2026-10-14T00:00:00.000Z</x:v>
      </x:c>
      <x:c r="J219" s="23" t="str">
        <x:v>Single non-life insurer, not representative market coverage. Original15–16Octoberindependent source check accepted the atomic proposition within this scope: Single non-life insurer,not representative market coverage.</x:v>
      </x:c>
      <x:c r="K219" s="23"/>
      <x:c r="L219" s="23"/>
      <x:c r="M219" s="23"/>
      <x:c r="N219" s="23"/>
      <x:c r="O219" s="23"/>
      <x:c r="P219" s="23"/>
      <x:c r="Q219" s="23"/>
    </x:row>
    <x:row r="220" ht="39.599998474121094" hidden="0" customHeight="1">
      <x:c r="A220" s="23" t="str">
        <x:v>CLM-ETH-2026-G002</x:v>
      </x:c>
      <x:c r="B220" s="23" t="str">
        <x:v>ETH</x:v>
      </x:c>
      <x:c r="C220" s="23" t="str">
        <x:v>D4</x:v>
      </x:c>
      <x:c r="D220" s="23" t="str">
        <x:v>Statutory separate accounts</x:v>
      </x:c>
      <x:c r="E220" s="23" t="str">
        <x:v>Zemen reports insurance revenue of ETB 618.715 million and insurance service expenses of ETB 413.698 million for FY2025 with FY2024 comparatives.</x:v>
      </x:c>
      <x:c r="F220" s="23" t="str">
        <x:v>SRC-ETH-2026-G001</x:v>
      </x:c>
      <x:c r="G220" s="23" t="str">
        <x:v>Statement of profit or loss, PDF p 30; printed p 28</x:v>
      </x:c>
      <x:c r="H220" s="23" t="str">
        <x:v>Supports</x:v>
      </x:c>
      <x:c r="I220" s="24" t="d">
        <x:v>2026-10-14T00:00:00.000Z</x:v>
      </x:c>
      <x:c r="J220" s="23" t="str">
        <x:v>Presentation evidence is read with the explicit policy and full local audit. Original15–16Octoberindependent source check accepted the atomic proposition within this scope: Read presentation evidence with explicit policy and full local audit.</x:v>
      </x:c>
      <x:c r="K220" s="23"/>
      <x:c r="L220" s="23"/>
      <x:c r="M220" s="23"/>
      <x:c r="N220" s="23"/>
      <x:c r="O220" s="23"/>
      <x:c r="P220" s="23"/>
      <x:c r="Q220" s="23"/>
    </x:row>
    <x:row r="221" ht="39.599998474121094" hidden="0" customHeight="1">
      <x:c r="A221" s="23" t="str">
        <x:v>CLM-ETH-2026-G003</x:v>
      </x:c>
      <x:c r="B221" s="23" t="str">
        <x:v>ETH</x:v>
      </x:c>
      <x:c r="C221" s="23" t="str">
        <x:v>D3</x:v>
      </x:c>
      <x:c r="D221" s="23" t="str">
        <x:v>National endorsement</x:v>
      </x:c>
      <x:c r="E221" s="23" t="str">
        <x:v>AABE identifies 1 January 2023 as the IFRS 17 implementation deadline and describes industry difficulty after it passed.</x:v>
      </x:c>
      <x:c r="F221" s="23" t="str">
        <x:v>SRC-ETH-2026-G003</x:v>
      </x:c>
      <x:c r="G221" s="23" t="str">
        <x:v>Official news paragraphs, lines 46–52</x:v>
      </x:c>
      <x:c r="H221" s="23" t="str">
        <x:v>Supports</x:v>
      </x:c>
      <x:c r="I221" s="24" t="d">
        <x:v>2026-10-14T00:00:00.000Z</x:v>
      </x:c>
      <x:c r="J221" s="23" t="str">
        <x:v>News narrative does not replace the binding instrument or prove completed country cycles. Original15–16Octoberindependent source check accepted the atomic proposition within this scope: News narrative does not replace binding instrument or prove completed country cycles.</x:v>
      </x:c>
      <x:c r="K221" s="23"/>
      <x:c r="L221" s="23"/>
      <x:c r="M221" s="23"/>
      <x:c r="N221" s="23"/>
      <x:c r="O221" s="23"/>
      <x:c r="P221" s="23"/>
      <x:c r="Q221" s="23"/>
    </x:row>
    <x:row r="222" ht="39.599998474121094" hidden="0" customHeight="1">
      <x:c r="A222" s="23" t="str">
        <x:v>CLM-ETH-2026-G004</x:v>
      </x:c>
      <x:c r="B222" s="23" t="str">
        <x:v>ETH</x:v>
      </x:c>
      <x:c r="C222" s="23" t="str">
        <x:v>D5</x:v>
      </x:c>
      <x:c r="D222" s="23" t="str">
        <x:v>Prudential returns</x:v>
      </x:c>
      <x:c r="E222" s="23" t="str">
        <x:v>NBE still identifies insurer data and automation obstacles to IFRS 17 implementation in March 2026.</x:v>
      </x:c>
      <x:c r="F222" s="23" t="str">
        <x:v>SRC-ETH-2026-G002</x:v>
      </x:c>
      <x:c r="G222" s="23" t="str">
        <x:v>Printed p 33, operational risk</x:v>
      </x:c>
      <x:c r="H222" s="23" t="str">
        <x:v>Context only</x:v>
      </x:c>
      <x:c r="I222" s="24" t="d">
        <x:v>2026-10-14T00:00:00.000Z</x:v>
      </x:c>
      <x:c r="J222" s="23" t="str">
        <x:v>Does not imply no individual insurer applied IFRS 17. Original15–16Octoberindependent source check accepted the atomic proposition within this scope: Does not imply no individual insurer appliedIFRS17.</x:v>
      </x:c>
      <x:c r="K222" s="23"/>
      <x:c r="L222" s="23"/>
      <x:c r="M222" s="23"/>
      <x:c r="N222" s="23"/>
      <x:c r="O222" s="23"/>
      <x:c r="P222" s="23"/>
      <x:c r="Q222" s="23"/>
    </x:row>
    <x:row r="223" ht="26.399999618530273" hidden="0" customHeight="1">
      <x:c r="A223" s="23" t="str">
        <x:v>CLM-ETH-2026-G005</x:v>
      </x:c>
      <x:c r="B223" s="23" t="str">
        <x:v>ETH</x:v>
      </x:c>
      <x:c r="C223" s="23" t="str">
        <x:v>D1</x:v>
      </x:c>
      <x:c r="D223" s="23" t="str">
        <x:v>National endorsement</x:v>
      </x:c>
      <x:c r="E223" s="23" t="str">
        <x:v>The 2025 IFRS 17 financial-reporting instrument available in the baseline is a draft with incomplete enactment fields.</x:v>
      </x:c>
      <x:c r="F223" s="23" t="str">
        <x:v>SRC-ETH-2026-G004</x:v>
      </x:c>
      <x:c r="G223" s="23" t="str">
        <x:v>Title, preamble and section 10</x:v>
      </x:c>
      <x:c r="H223" s="23" t="str">
        <x:v>Supports</x:v>
      </x:c>
      <x:c r="I223" s="24" t="d">
        <x:v>2026-10-14T00:00:00.000Z</x:v>
      </x:c>
      <x:c r="J223" s="23" t="str">
        <x:v>Not reclassified as a final rule. Original15–16Octoberindependent source check accepted the atomic proposition within this scope: Not reclassified as final rule.</x:v>
      </x:c>
      <x:c r="K223" s="23"/>
      <x:c r="L223" s="23"/>
      <x:c r="M223" s="23"/>
      <x:c r="N223" s="23"/>
      <x:c r="O223" s="23"/>
      <x:c r="P223" s="23"/>
      <x:c r="Q223" s="23"/>
    </x:row>
    <x:row r="224" ht="39.599998474121094" hidden="0" customHeight="1">
      <x:c r="A224" s="23" t="str">
        <x:v>CLM-ETH-2026-G006</x:v>
      </x:c>
      <x:c r="B224" s="23" t="str">
        <x:v>ETH</x:v>
      </x:c>
      <x:c r="C224" s="23" t="str">
        <x:v>D5</x:v>
      </x:c>
      <x:c r="D224" s="23" t="str">
        <x:v>Prudential returns</x:v>
      </x:c>
      <x:c r="E224" s="23" t="str">
        <x:v>The 2025 draft proposes IFRS 17-aligned insurer reporting and actuarial reconciliation.</x:v>
      </x:c>
      <x:c r="F224" s="23" t="str">
        <x:v>SRC-ETH-2026-G004</x:v>
      </x:c>
      <x:c r="G224" s="23" t="str">
        <x:v>Sections 6.2 and 9.5</x:v>
      </x:c>
      <x:c r="H224" s="23" t="str">
        <x:v>Supports</x:v>
      </x:c>
      <x:c r="I224" s="24" t="d">
        <x:v>2026-10-14T00:00:00.000Z</x:v>
      </x:c>
      <x:c r="J224" s="23" t="str">
        <x:v>Operational issue and submission of final forms not verified. Original15–16Octoberindependent source check accepted the atomic proposition within this scope: Operational issue and submission of final forms not verified.</x:v>
      </x:c>
      <x:c r="K224" s="23"/>
      <x:c r="L224" s="23"/>
      <x:c r="M224" s="23"/>
      <x:c r="N224" s="23"/>
      <x:c r="O224" s="23"/>
      <x:c r="P224" s="23"/>
      <x:c r="Q224" s="23"/>
    </x:row>
    <x:row r="225" ht="39.599998474121094" hidden="0" customHeight="1">
      <x:c r="A225" s="23" t="str">
        <x:v>CLM-ETH-2026-G007</x:v>
      </x:c>
      <x:c r="B225" s="23" t="str">
        <x:v>ETH</x:v>
      </x:c>
      <x:c r="C225" s="23" t="str">
        <x:v>D1</x:v>
      </x:c>
      <x:c r="D225" s="23" t="str">
        <x:v>National endorsement</x:v>
      </x:c>
      <x:c r="E225" s="23" t="str">
        <x:v>NBE’s final 2026 external-audit directive concerns general audit reporting and disclosure rather than IFRS 17-specific incorporation.</x:v>
      </x:c>
      <x:c r="F225" s="23" t="str">
        <x:v>SRC-ETH-2026-G005</x:v>
      </x:c>
      <x:c r="G225" s="23" t="str">
        <x:v>Sections 3, 8–10</x:v>
      </x:c>
      <x:c r="H225" s="23" t="str">
        <x:v>Context only</x:v>
      </x:c>
      <x:c r="I225" s="24" t="d">
        <x:v>2026-10-14T00:00:00.000Z</x:v>
      </x:c>
      <x:c r="J225" s="23" t="str">
        <x:v>Its all-insurer scope cannot be transferred to an unverified IFRS 17 rule. Original15–16Octoberindependent source check accepted the atomic proposition within this scope: Its all-insurer scope cannot transfer to an unverifiedIFRS17rule.</x:v>
      </x:c>
      <x:c r="K225" s="23"/>
      <x:c r="L225" s="23"/>
      <x:c r="M225" s="23"/>
      <x:c r="N225" s="23"/>
      <x:c r="O225" s="23"/>
      <x:c r="P225" s="23"/>
      <x:c r="Q225" s="23"/>
    </x:row>
    <x:row r="226" ht="39.599998474121094" hidden="0" customHeight="1">
      <x:c r="A226" s="23" t="str">
        <x:v>CLM-MDG-2026-G001</x:v>
      </x:c>
      <x:c r="B226" s="23" t="str">
        <x:v>MDG</x:v>
      </x:c>
      <x:c r="C226" s="23" t="str">
        <x:v>D1</x:v>
      </x:c>
      <x:c r="D226" s="23" t="str">
        <x:v>National endorsement</x:v>
      </x:c>
      <x:c r="E226" s="23" t="str">
        <x:v>The government reports an official project to align insurance accounting with IFRS, including IFRS 17 terms of reference and gap analysis.</x:v>
      </x:c>
      <x:c r="F226" s="23" t="str">
        <x:v>SRC-MDG-2026-G001</x:v>
      </x:c>
      <x:c r="G226" s="23" t="str">
        <x:v>MEFP printed p 105, insurance reform bullet</x:v>
      </x:c>
      <x:c r="H226" s="23" t="str">
        <x:v>Supports</x:v>
      </x:c>
      <x:c r="I226" s="24" t="d">
        <x:v>2026-10-14T00:00:00.000Z</x:v>
      </x:c>
      <x:c r="J226" s="23" t="str">
        <x:v>An enacted IFRS 17 rule or final accounting plan is not supplied. Original15–16Octoberindependent source check accepted the atomic proposition within this scope: EnactedIFRS17rule or final accounting plan not supplied.</x:v>
      </x:c>
      <x:c r="K226" s="23"/>
      <x:c r="L226" s="23"/>
      <x:c r="M226" s="23"/>
      <x:c r="N226" s="23"/>
      <x:c r="O226" s="23"/>
      <x:c r="P226" s="23"/>
      <x:c r="Q226" s="23"/>
    </x:row>
    <x:row r="227" ht="52.79999923706055" hidden="0" customHeight="1">
      <x:c r="A227" s="23" t="str">
        <x:v>CLM-MDG-2026-G002</x:v>
      </x:c>
      <x:c r="B227" s="23" t="str">
        <x:v>MDG</x:v>
      </x:c>
      <x:c r="C227" s="23" t="str">
        <x:v>D5</x:v>
      </x:c>
      <x:c r="D227" s="23" t="str">
        <x:v>Prudential returns</x:v>
      </x:c>
      <x:c r="E227" s="23" t="str">
        <x:v>The government reports IFRS-related insurer supervisory capacity building, with an initial stage completed in October 2024.</x:v>
      </x:c>
      <x:c r="F227" s="23" t="str">
        <x:v>SRC-MDG-2026-G001</x:v>
      </x:c>
      <x:c r="G227" s="23" t="str">
        <x:v>MEFP printed p 105, same insurance reform bullet</x:v>
      </x:c>
      <x:c r="H227" s="23" t="str">
        <x:v>Supports</x:v>
      </x:c>
      <x:c r="I227" s="24" t="d">
        <x:v>2026-10-14T00:00:00.000Z</x:v>
      </x:c>
      <x:c r="J227" s="23" t="str">
        <x:v>Quarterly reporting and tele-reporting in the passage are general insurance supervision; their operation under IFRS 17 is not established. Original15–16Octoberindependent source check accepted the atomic proposition within this scope: Quarterly/tele-reporting is general insurance supervision; operation underIFRS17 not established.</x:v>
      </x:c>
      <x:c r="K227" s="23"/>
      <x:c r="L227" s="23"/>
      <x:c r="M227" s="23"/>
      <x:c r="N227" s="23"/>
      <x:c r="O227" s="23"/>
      <x:c r="P227" s="23"/>
      <x:c r="Q227" s="23"/>
    </x:row>
    <x:row r="228" ht="39.599998474121094" hidden="0" customHeight="1">
      <x:c r="A228" s="23" t="str">
        <x:v>CLM-SOM-2026-G001</x:v>
      </x:c>
      <x:c r="B228" s="23" t="str">
        <x:v>SOM</x:v>
      </x:c>
      <x:c r="C228" s="23" t="str">
        <x:v>D1</x:v>
      </x:c>
      <x:c r="D228" s="23" t="str">
        <x:v>Statutory separate accounts</x:v>
      </x:c>
      <x:c r="E228" s="23" t="str">
        <x:v>CBS requires Takaful statements under IFRS/AAOIFI insofar as consistent with Shariah.</x:v>
      </x:c>
      <x:c r="F228" s="23" t="str">
        <x:v>SRC-SOM-2026-G001</x:v>
      </x:c>
      <x:c r="G228" s="23" t="str">
        <x:v>Regulations 4 and 5(1), PDF pp 3–4</x:v>
      </x:c>
      <x:c r="H228" s="23" t="str">
        <x:v>Context only</x:v>
      </x:c>
      <x:c r="I228" s="24" t="d">
        <x:v>2026-10-14T00:00:00.000Z</x:v>
      </x:c>
      <x:c r="J228" s="23" t="str">
        <x:v>Generic alternative frameworks and Shariah carve-out do not establish IFRS 17 as issued. Original15–16Octoberindependent source check accepted the atomic proposition within this scope: Alternative generic frameworks/Shariah carve-out do not establishIFRS17as issued.</x:v>
      </x:c>
      <x:c r="K228" s="23"/>
      <x:c r="L228" s="23"/>
      <x:c r="M228" s="23"/>
      <x:c r="N228" s="23"/>
      <x:c r="O228" s="23"/>
      <x:c r="P228" s="23"/>
      <x:c r="Q228" s="23"/>
    </x:row>
    <x:row r="229" ht="52.79999923706055" hidden="0" customHeight="1">
      <x:c r="A229" s="23" t="str">
        <x:v>CLM-SOM-2026-G002</x:v>
      </x:c>
      <x:c r="B229" s="23" t="str">
        <x:v>SOM</x:v>
      </x:c>
      <x:c r="C229" s="23" t="str">
        <x:v>D1</x:v>
      </x:c>
      <x:c r="D229" s="23" t="str">
        <x:v>Statutory separate accounts</x:v>
      </x:c>
      <x:c r="E229" s="23" t="str">
        <x:v>The 2025 regulation expressly specifies IFRS 4 for Qard-Hasan within Takaful contract-liability measurement.</x:v>
      </x:c>
      <x:c r="F229" s="23" t="str">
        <x:v>SRC-SOM-2026-G001</x:v>
      </x:c>
      <x:c r="G229" s="23" t="str">
        <x:v>Regulation 6(2), PDF p 5</x:v>
      </x:c>
      <x:c r="H229" s="23" t="str">
        <x:v>Contradicts</x:v>
      </x:c>
      <x:c r="I229" s="24" t="d">
        <x:v>2026-10-14T00:00:00.000Z</x:v>
      </x:c>
      <x:c r="J229" s="23" t="str">
        <x:v>A narrow IFRS 4 reference is not by itself an affirmative countrywide IFRS 17 non-adoption determination. Original15–16Octoberindependent source check accepted the atomic proposition within this scope: NarrowIFRS4reference alone is not country-wideIFRS17non-adoption determination.</x:v>
      </x:c>
      <x:c r="K229" s="23"/>
      <x:c r="L229" s="23"/>
      <x:c r="M229" s="23"/>
      <x:c r="N229" s="23"/>
      <x:c r="O229" s="23"/>
      <x:c r="P229" s="23"/>
      <x:c r="Q229" s="23"/>
    </x:row>
    <x:row r="230" ht="52.79999923706055" hidden="0" customHeight="1">
      <x:c r="A230" s="23" t="str">
        <x:v>CLM-SOM-2026-G003</x:v>
      </x:c>
      <x:c r="B230" s="23" t="str">
        <x:v>SOM</x:v>
      </x:c>
      <x:c r="C230" s="23" t="str">
        <x:v>D5</x:v>
      </x:c>
      <x:c r="D230" s="23" t="str">
        <x:v>Prudential returns</x:v>
      </x:c>
      <x:c r="E230" s="23" t="str">
        <x:v>CBS requires prescribed annual and quarterly submissions alongside audited statements.</x:v>
      </x:c>
      <x:c r="F230" s="23" t="str">
        <x:v>SRC-SOM-2026-G001</x:v>
      </x:c>
      <x:c r="G230" s="23" t="str">
        <x:v>Regulations 5(2), 8(3)–(5) and 10, PDF pp 4, 6 and 9</x:v>
      </x:c>
      <x:c r="H230" s="23" t="str">
        <x:v>Context only</x:v>
      </x:c>
      <x:c r="I230" s="24" t="d">
        <x:v>2026-10-14T00:00:00.000Z</x:v>
      </x:c>
      <x:c r="J230" s="23" t="str">
        <x:v>Operational return rules are generic; they cannot earn an IFRS 17 supervisory score without a verified link. Original15–16Octoberindependent source check accepted the atomic proposition within this scope: Generic operational returns cannot earnIFRS17supervisory score without verified link.</x:v>
      </x:c>
      <x:c r="K230" s="23"/>
      <x:c r="L230" s="23"/>
      <x:c r="M230" s="23"/>
      <x:c r="N230" s="23"/>
      <x:c r="O230" s="23"/>
      <x:c r="P230" s="23"/>
      <x:c r="Q230" s="23"/>
    </x:row>
    <x:row r="231" ht="39.599998474121094" hidden="0" customHeight="1">
      <x:c r="A231" s="23" t="str">
        <x:v>CLM-SSD-2026-G001</x:v>
      </x:c>
      <x:c r="B231" s="23" t="str">
        <x:v>SSD</x:v>
      </x:c>
      <x:c r="C231" s="23" t="str">
        <x:v>D4</x:v>
      </x:c>
      <x:c r="D231" s="23" t="str">
        <x:v>Statutory separate accounts</x:v>
      </x:c>
      <x:c r="E231" s="23" t="str">
        <x:v>CIC Africa Insurance (SS) Limited explicitly applied IFRS 17 from 1 January 2023 and restated comparatives.</x:v>
      </x:c>
      <x:c r="F231" s="23" t="str">
        <x:v>SRC-SSD-2026-G001</x:v>
      </x:c>
      <x:c r="G231" s="23" t="str">
        <x:v>Note 1(b), PDF p 17 (printed p 15)</x:v>
      </x:c>
      <x:c r="H231" s="23" t="str">
        <x:v>Supports</x:v>
      </x:c>
      <x:c r="I231" s="24" t="d">
        <x:v>2026-10-14T00:00:00.000Z</x:v>
      </x:c>
      <x:c r="J231" s="23" t="str">
        <x:v>One domestic insurer only; does not establish a national requirement. Original15–16Octoberindependent source check accepted the atomic proposition within this scope: One domestic insurer only; not national requirement.</x:v>
      </x:c>
      <x:c r="K231" s="23"/>
      <x:c r="L231" s="23"/>
      <x:c r="M231" s="23"/>
      <x:c r="N231" s="23"/>
      <x:c r="O231" s="23"/>
      <x:c r="P231" s="23"/>
      <x:c r="Q231" s="23"/>
    </x:row>
    <x:row r="232" ht="39.599998474121094" hidden="0" customHeight="1">
      <x:c r="A232" s="23" t="str">
        <x:v>CLM-SSD-2026-G002</x:v>
      </x:c>
      <x:c r="B232" s="23" t="str">
        <x:v>SSD</x:v>
      </x:c>
      <x:c r="C232" s="23" t="str">
        <x:v>D4</x:v>
      </x:c>
      <x:c r="D232" s="23" t="str">
        <x:v>Statutory separate accounts</x:v>
      </x:c>
      <x:c r="E232" s="23" t="str">
        <x:v>The local company supplies a quantified IFRS 4-to-IFRS 17 opening-equity and balance-sheet reconciliation.</x:v>
      </x:c>
      <x:c r="F232" s="23" t="str">
        <x:v>SRC-SSD-2026-G001</x:v>
      </x:c>
      <x:c r="G232" s="23" t="str">
        <x:v>PDF p 18 (printed p 16), impact and transition table</x:v>
      </x:c>
      <x:c r="H232" s="23" t="str">
        <x:v>Supports</x:v>
      </x:c>
      <x:c r="I232" s="24" t="d">
        <x:v>2026-10-14T00:00:00.000Z</x:v>
      </x:c>
      <x:c r="J232" s="23" t="str">
        <x:v>OCR has minor digit errors; no transcribed total is used for country scoring. Original15–16Octoberindependent source check accepted the atomic proposition within this scope: OCR has minor digit errors; no transcribed total used for country scoring.</x:v>
      </x:c>
      <x:c r="K232" s="23"/>
      <x:c r="L232" s="23"/>
      <x:c r="M232" s="23"/>
      <x:c r="N232" s="23"/>
      <x:c r="O232" s="23"/>
      <x:c r="P232" s="23"/>
      <x:c r="Q232" s="23"/>
    </x:row>
    <x:row r="233" ht="39.599998474121094" hidden="0" customHeight="1">
      <x:c r="A233" s="23" t="str">
        <x:v>CLM-SSD-2026-G003</x:v>
      </x:c>
      <x:c r="B233" s="23" t="str">
        <x:v>SSD</x:v>
      </x:c>
      <x:c r="C233" s="23" t="str">
        <x:v>D4</x:v>
      </x:c>
      <x:c r="D233" s="23" t="str">
        <x:v>Statutory separate accounts</x:v>
      </x:c>
      <x:c r="E233" s="23" t="str">
        <x:v>PwC’s signed audit opinion covers CIC Africa Insurance (SS) Limited FY2023 under IFRS Accounting Standards.</x:v>
      </x:c>
      <x:c r="F233" s="23" t="str">
        <x:v>SRC-SSD-2026-G001</x:v>
      </x:c>
      <x:c r="G233" s="23" t="str">
        <x:v>PDF pp 8–10; signed page 10 dated 24 June 2024</x:v>
      </x:c>
      <x:c r="H233" s="23" t="str">
        <x:v>Supports</x:v>
      </x:c>
      <x:c r="I233" s="24" t="d">
        <x:v>2026-10-14T00:00:00.000Z</x:v>
      </x:c>
      <x:c r="J233" s="23" t="str">
        <x:v>Auditor is PwC LLP Nairobi; the audited entity remains the South Sudan local company. Original15–16Octoberindependent source check accepted the atomic proposition within this scope: PwCLLPNairobi is auditor; audited entity remains localSouthSudan company.</x:v>
      </x:c>
      <x:c r="K233" s="23"/>
      <x:c r="L233" s="23"/>
      <x:c r="M233" s="23"/>
      <x:c r="N233" s="23"/>
      <x:c r="O233" s="23"/>
      <x:c r="P233" s="23"/>
      <x:c r="Q233" s="23"/>
    </x:row>
    <x:row r="234" ht="52.79999923706055" hidden="0" customHeight="1">
      <x:c r="A234" s="23" t="str">
        <x:v>CLM-TZA-2026-G001</x:v>
      </x:c>
      <x:c r="B234" s="23" t="str">
        <x:v>TZA</x:v>
      </x:c>
      <x:c r="C234" s="23" t="str">
        <x:v>D1</x:v>
      </x:c>
      <x:c r="D234" s="23" t="str">
        <x:v>National endorsement</x:v>
      </x:c>
      <x:c r="E234" s="23" t="str">
        <x:v>The Commissioner issues IFRS 17 implementation requirements using Insurance Act enforcement powers.</x:v>
      </x:c>
      <x:c r="F234" s="23" t="str">
        <x:v>SRC-TZA-2026-G001</x:v>
      </x:c>
      <x:c r="G234" s="23" t="str">
        <x:v>§1.1, PDF p 4; §11.1, p 37</x:v>
      </x:c>
      <x:c r="H234" s="23" t="str">
        <x:v>Supports</x:v>
      </x:c>
      <x:c r="I234" s="24" t="d">
        <x:v>2026-10-14T00:00:00.000Z</x:v>
      </x:c>
      <x:c r="J234" s="23" t="str">
        <x:v>A separate complete national IFRS-as-issued equivalence/no-carve-out review has not been performed; D1 is conservatively 4. Original15–16Octoberindependent source check accepted the atomic proposition within this scope: Complete national as-issued equivalence/no-carve-out review not performed;D1conservatively4.</x:v>
      </x:c>
      <x:c r="K234" s="23"/>
      <x:c r="L234" s="23"/>
      <x:c r="M234" s="23"/>
      <x:c r="N234" s="23"/>
      <x:c r="O234" s="23"/>
      <x:c r="P234" s="23"/>
      <x:c r="Q234" s="23"/>
    </x:row>
    <x:row r="235" ht="39.599998474121094" hidden="0" customHeight="1">
      <x:c r="A235" s="23" t="str">
        <x:v>CLM-TZA-2026-G002</x:v>
      </x:c>
      <x:c r="B235" s="23" t="str">
        <x:v>TZA</x:v>
      </x:c>
      <x:c r="C235" s="23" t="str">
        <x:v>D2</x:v>
      </x:c>
      <x:c r="D235" s="23" t="str">
        <x:v>Statutory separate accounts</x:v>
      </x:c>
      <x:c r="E235" s="23" t="str">
        <x:v>The guideline applies to every insurer and reinsurer registered in Tanzania.</x:v>
      </x:c>
      <x:c r="F235" s="23" t="str">
        <x:v>SRC-TZA-2026-G001</x:v>
      </x:c>
      <x:c r="G235" s="23" t="str">
        <x:v>§2.1, PDF p 4</x:v>
      </x:c>
      <x:c r="H235" s="23" t="str">
        <x:v>Supports</x:v>
      </x:c>
      <x:c r="I235" s="24" t="d">
        <x:v>2026-10-14T00:00:00.000Z</x:v>
      </x:c>
      <x:c r="J235" s="23" t="str">
        <x:v>Scope is the defined registered insurance reporting perimeter. Original15–16Octoberindependent source check accepted the atomic proposition within this scope: Defined registered insurance reporting perimeter.</x:v>
      </x:c>
      <x:c r="K235" s="23"/>
      <x:c r="L235" s="23"/>
      <x:c r="M235" s="23"/>
      <x:c r="N235" s="23"/>
      <x:c r="O235" s="23"/>
      <x:c r="P235" s="23"/>
      <x:c r="Q235" s="23"/>
    </x:row>
    <x:row r="236" ht="39.599998474121094" hidden="0" customHeight="1">
      <x:c r="A236" s="23" t="str">
        <x:v>CLM-TZA-2026-G003</x:v>
      </x:c>
      <x:c r="B236" s="23" t="str">
        <x:v>TZA</x:v>
      </x:c>
      <x:c r="C236" s="23" t="str">
        <x:v>D3</x:v>
      </x:c>
      <x:c r="D236" s="23" t="str">
        <x:v>Statutory separate accounts</x:v>
      </x:c>
      <x:c r="E236" s="23" t="str">
        <x:v>Insurers must implement IFRS 17 from 1 January 2023, and statutory returns must align from that date.</x:v>
      </x:c>
      <x:c r="F236" s="23" t="str">
        <x:v>SRC-TZA-2026-G001</x:v>
      </x:c>
      <x:c r="G236" s="23" t="str">
        <x:v>§6.1, p 12; §9.5, p 36</x:v>
      </x:c>
      <x:c r="H236" s="23" t="str">
        <x:v>Supports</x:v>
      </x:c>
      <x:c r="I236" s="24" t="d">
        <x:v>2026-10-14T00:00:00.000Z</x:v>
      </x:c>
      <x:c r="J236" s="23" t="str">
        <x:v>Domestic operative obligation, rather than the introductory IASB date, is the decisive evidence. Original15–16Octoberindependent source check accepted the atomic proposition within this scope: Domestic operative obligation,not introductory global date,is decisive.</x:v>
      </x:c>
      <x:c r="K236" s="23"/>
      <x:c r="L236" s="23"/>
      <x:c r="M236" s="23"/>
      <x:c r="N236" s="23"/>
      <x:c r="O236" s="23"/>
      <x:c r="P236" s="23"/>
      <x:c r="Q236" s="23"/>
    </x:row>
    <x:row r="237" ht="66" hidden="0" customHeight="1">
      <x:c r="A237" s="23" t="str">
        <x:v>CLM-TZA-2026-G004</x:v>
      </x:c>
      <x:c r="B237" s="23" t="str">
        <x:v>TZA</x:v>
      </x:c>
      <x:c r="C237" s="23" t="str">
        <x:v>D5</x:v>
      </x:c>
      <x:c r="D237" s="23" t="str">
        <x:v>Prudential returns</x:v>
      </x:c>
      <x:c r="E237" s="23" t="str">
        <x:v>TIRA prescribes parallel submissions during transition and an authority-led implementation-monitoring committee.</x:v>
      </x:c>
      <x:c r="F237" s="23" t="str">
        <x:v>SRC-TZA-2026-G001</x:v>
      </x:c>
      <x:c r="G237" s="23" t="str">
        <x:v>§8.5, p 32; §§9.4–9.5, p 36; §10.1, p 37</x:v>
      </x:c>
      <x:c r="H237" s="23" t="str">
        <x:v>Supports</x:v>
      </x:c>
      <x:c r="I237" s="24" t="d">
        <x:v>2026-10-14T00:00:00.000Z</x:v>
      </x:c>
      <x:c r="J237" s="23" t="str">
        <x:v>The §8.5 continuing regulatory bridge and §9.5 end of parallel application should be read by reporting layer; actual later reconciliation/enforcement outcomes remain unverified. Original15–16Octoberindependent source check accepted the atomic proposition within this scope: Continuing prudential bridge and end of parallel application read by reporting layer; later actual outcomes unverified.</x:v>
      </x:c>
      <x:c r="K237" s="23"/>
      <x:c r="L237" s="23"/>
      <x:c r="M237" s="23"/>
      <x:c r="N237" s="23"/>
      <x:c r="O237" s="23"/>
      <x:c r="P237" s="23"/>
      <x:c r="Q237" s="23"/>
    </x:row>
    <x:row r="238" ht="52.79999923706055" hidden="0" customHeight="1">
      <x:c r="A238" s="23" t="str">
        <x:v>CLM-TZA-2026-G005</x:v>
      </x:c>
      <x:c r="B238" s="23" t="str">
        <x:v>TZA</x:v>
      </x:c>
      <x:c r="C238" s="23" t="str">
        <x:v>D4</x:v>
      </x:c>
      <x:c r="D238" s="23" t="str">
        <x:v>Statutory separate accounts</x:v>
      </x:c>
      <x:c r="E238" s="23" t="str">
        <x:v>TAN-RE’s signed FY2024 local audit explicitly tests IFRS 17 policies and reports comparative reinsurance service amounts.</x:v>
      </x:c>
      <x:c r="F238" s="23" t="str">
        <x:v>SRC-TZA-2026-G002</x:v>
      </x:c>
      <x:c r="G238" s="23" t="str">
        <x:v>OpinionPDF/printedpp44–47; signedp47 dated15April2025; statementspp48–49; note3(b)pp53–54</x:v>
      </x:c>
      <x:c r="H238" s="23" t="str">
        <x:v>Supports</x:v>
      </x:c>
      <x:c r="I238" s="24" t="d">
        <x:v>2026-10-14T00:00:00.000Z</x:v>
      </x:c>
      <x:c r="J238" s="23" t="str">
        <x:v>One local signed reinsurer2024 audit, combined with Alliance separate-company audit for credible purposive proxy. Signature/date verified in local PDF; blind unsigned finding withdrawn. Original15–16Octoberindependent source check accepted the atomic proposition within this scope: One local reinsurer,combined withAlliance separate-company evidence forD4=4.</x:v>
      </x:c>
      <x:c r="K238" s="23"/>
      <x:c r="L238" s="23"/>
      <x:c r="M238" s="23"/>
      <x:c r="N238" s="23"/>
      <x:c r="O238" s="23"/>
      <x:c r="P238" s="23"/>
      <x:c r="Q238" s="23"/>
    </x:row>
    <x:row r="239" ht="52.79999923706055" hidden="0" customHeight="1">
      <x:c r="A239" s="23" t="str">
        <x:v>CLM-TZA-2026-G006</x:v>
      </x:c>
      <x:c r="B239" s="23" t="str">
        <x:v>TZA</x:v>
      </x:c>
      <x:c r="C239" s="23" t="str">
        <x:v>D3</x:v>
      </x:c>
      <x:c r="D239" s="23" t="str">
        <x:v>Statutory separate accounts</x:v>
      </x:c>
      <x:c r="E239" s="23" t="str">
        <x:v>TAN-RE’s FY2024 audit identifies an unmodified FY2023 audit opinion dated 19 April 2024.</x:v>
      </x:c>
      <x:c r="F239" s="23" t="str">
        <x:v>SRC-TZA-2026-G002</x:v>
      </x:c>
      <x:c r="G239" s="23" t="str">
        <x:v>Other matter, p 45</x:v>
      </x:c>
      <x:c r="H239" s="23" t="str">
        <x:v>Supports</x:v>
      </x:c>
      <x:c r="I239" s="24" t="d">
        <x:v>2026-10-14T00:00:00.000Z</x:v>
      </x:c>
      <x:c r="J239" s="23" t="str">
        <x:v>The accepted baseline separately inspected the explicit IFRS 17 2023 application; this supplies actual successive audited cycles, not elapsed time alone. Original15–16Octoberindependent source check accepted the atomic proposition within this scope: Independent2023IFRS17filing recovered by reviewer confirms actual successive cycle.</x:v>
      </x:c>
      <x:c r="K239" s="23"/>
      <x:c r="L239" s="23"/>
      <x:c r="M239" s="23"/>
      <x:c r="N239" s="23"/>
      <x:c r="O239" s="23"/>
      <x:c r="P239" s="23"/>
      <x:c r="Q239" s="23"/>
    </x:row>
    <x:row r="240" ht="52.79999923706055" hidden="0" customHeight="1">
      <x:c r="A240" s="23" t="str">
        <x:v>CLM-TZA-2026-G007</x:v>
      </x:c>
      <x:c r="B240" s="23" t="str">
        <x:v>TZA</x:v>
      </x:c>
      <x:c r="C240" s="23" t="str">
        <x:v>D4</x:v>
      </x:c>
      <x:c r="D240" s="23" t="str">
        <x:v>Statutory separate accounts</x:v>
      </x:c>
      <x:c r="E240" s="23" t="str">
        <x:v>Alliance’s full audit includes the Tanzanian insurer’s separate-company IFRS 17 policy and insurance-service amounts.</x:v>
      </x:c>
      <x:c r="F240" s="23" t="str">
        <x:v>SRC-TZA-2026-G003</x:v>
      </x:c>
      <x:c r="G240" s="23" t="str">
        <x:v>Opinion PDF pp 14–17; separate amounts p 19; policy pp 30–32</x:v>
      </x:c>
      <x:c r="H240" s="23" t="str">
        <x:v>Supports</x:v>
      </x:c>
      <x:c r="I240" s="24" t="d">
        <x:v>2026-10-14T00:00:00.000Z</x:v>
      </x:c>
      <x:c r="J240" s="23" t="str">
        <x:v>The group also contains a Ugandan subsidiary; only separate Tanzanian company evidence is used as a second domestic insurer. Original15–16Octoberindependent source check accepted the atomic proposition within this scope: Group includesUgandan subsidiary;only separateTanzanian company used as second domestic insurer.</x:v>
      </x:c>
      <x:c r="K240" s="23"/>
      <x:c r="L240" s="23"/>
      <x:c r="M240" s="23"/>
      <x:c r="N240" s="23"/>
      <x:c r="O240" s="23"/>
      <x:c r="P240" s="23"/>
      <x:c r="Q240" s="23"/>
    </x:row>
    <x:row r="241" ht="39.599998474121094" hidden="0" customHeight="1">
      <x:c r="A241" s="23" t="str">
        <x:v>CLM-TZA-2026-G008</x:v>
      </x:c>
      <x:c r="B241" s="23" t="str">
        <x:v>TZA</x:v>
      </x:c>
      <x:c r="C241" s="23" t="str">
        <x:v>D5</x:v>
      </x:c>
      <x:c r="D241" s="23" t="str">
        <x:v>Prudential returns</x:v>
      </x:c>
      <x:c r="E241" s="23" t="str">
        <x:v>TIRA publishes life insurer 2024 income statements labelled under IFRS 17.</x:v>
      </x:c>
      <x:c r="F241" s="23" t="str">
        <x:v>SRC-TZA-2026-G004</x:v>
      </x:c>
      <x:c r="G241" s="23" t="str">
        <x:v>Chart 3.17, printed p 40</x:v>
      </x:c>
      <x:c r="H241" s="23" t="str">
        <x:v>Supports</x:v>
      </x:c>
      <x:c r="I241" s="24" t="d">
        <x:v>2026-10-14T00:00:00.000Z</x:v>
      </x:c>
      <x:c r="J241" s="23" t="str">
        <x:v>Retained accepted baseline evidence; no claim of active market-wide IFRS 17 enforcement. Original15–16Octoberindependent source check accepted the atomic proposition within this scope: No active market-wideIFRS17enforcement claim.</x:v>
      </x:c>
      <x:c r="K241" s="23"/>
      <x:c r="L241" s="23"/>
      <x:c r="M241" s="23"/>
      <x:c r="N241" s="23"/>
      <x:c r="O241" s="23"/>
      <x:c r="P241" s="23"/>
      <x:c r="Q241" s="23"/>
    </x:row>
    <x:row r="242" ht="52.79999923706055" hidden="0" customHeight="1">
      <x:c r="A242" s="23" t="str">
        <x:v>CLM-UGA-2026-G001</x:v>
      </x:c>
      <x:c r="B242" s="23" t="str">
        <x:v>UGA</x:v>
      </x:c>
      <x:c r="C242" s="23" t="str">
        <x:v>D1</x:v>
      </x:c>
      <x:c r="D242" s="23" t="str">
        <x:v>National endorsement</x:v>
      </x:c>
      <x:c r="E242" s="23" t="str">
        <x:v>ICPAU states that new or amended IASB standards and interpretations become applicable automatically as issued.</x:v>
      </x:c>
      <x:c r="F242" s="23" t="str">
        <x:v>SRC-UGA-2026-G001</x:v>
      </x:c>
      <x:c r="G242" s="23" t="str">
        <x:v>Printed/PDF p 5, §2.1</x:v>
      </x:c>
      <x:c r="H242" s="23" t="str">
        <x:v>Supports</x:v>
      </x:c>
      <x:c r="I242" s="24" t="d">
        <x:v>2026-10-14T00:00:00.000Z</x:v>
      </x:c>
      <x:c r="J242" s="23" t="str">
        <x:v>Mechanism, not a freshly inspected IFRS 17-specific IRA mandate; current legal changes/exceptions remain a bounded-search gap. Original15–16Octoberindependent source check accepted the atomic proposition within this scope: Mechanism,not independently inspected operativeIFRS17IRAmandate;current changes/exceptions remain gap.</x:v>
      </x:c>
      <x:c r="K242" s="23"/>
      <x:c r="L242" s="23"/>
      <x:c r="M242" s="23"/>
      <x:c r="N242" s="23"/>
      <x:c r="O242" s="23"/>
      <x:c r="P242" s="23"/>
      <x:c r="Q242" s="23"/>
    </x:row>
    <x:row r="243" ht="39.599998474121094" hidden="0" customHeight="1">
      <x:c r="A243" s="23" t="str">
        <x:v>CLM-UGA-2026-G002</x:v>
      </x:c>
      <x:c r="B243" s="23" t="str">
        <x:v>UGA</x:v>
      </x:c>
      <x:c r="C243" s="23" t="str">
        <x:v>D2</x:v>
      </x:c>
      <x:c r="D243" s="23" t="str">
        <x:v>Statutory separate accounts</x:v>
      </x:c>
      <x:c r="E243" s="23" t="str">
        <x:v>ICPAU explicitly includes insurance companies among entities required to use IFRS.</x:v>
      </x:c>
      <x:c r="F243" s="23" t="str">
        <x:v>SRC-UGA-2026-G001</x:v>
      </x:c>
      <x:c r="G243" s="23" t="str">
        <x:v>Printed/PDF p 5, §2.1, final paragraph</x:v>
      </x:c>
      <x:c r="H243" s="23" t="str">
        <x:v>Supports</x:v>
      </x:c>
      <x:c r="I243" s="24" t="d">
        <x:v>2026-10-14T00:00:00.000Z</x:v>
      </x:c>
      <x:c r="J243" s="23" t="str">
        <x:v>Full enumeration of current microinsurance/HMO exclusions is not supplied; D2 conservatively 4, not 5. Original15–16Octoberindependent source check accepted the atomic proposition within this scope: Full current microinsurance/HMOexclusions not supplied;D2conservatively4.</x:v>
      </x:c>
      <x:c r="K243" s="23"/>
      <x:c r="L243" s="23"/>
      <x:c r="M243" s="23"/>
      <x:c r="N243" s="23"/>
      <x:c r="O243" s="23"/>
      <x:c r="P243" s="23"/>
      <x:c r="Q243" s="23"/>
    </x:row>
    <x:row r="244" ht="52.79999923706055" hidden="0" customHeight="1">
      <x:c r="A244" s="23" t="str">
        <x:v>CLM-UGA-2026-G003</x:v>
      </x:c>
      <x:c r="B244" s="23" t="str">
        <x:v>UGA</x:v>
      </x:c>
      <x:c r="C244" s="23" t="str">
        <x:v>D3</x:v>
      </x:c>
      <x:c r="D244" s="23" t="str">
        <x:v>National endorsement</x:v>
      </x:c>
      <x:c r="E244" s="23" t="str">
        <x:v>ICPAU’s IFRS 17-specific guidance identifies the amended effective date of 1 January 2023.</x:v>
      </x:c>
      <x:c r="F244" s="23" t="str">
        <x:v>SRC-UGA-2026-G003</x:v>
      </x:c>
      <x:c r="G244" s="23" t="str">
        <x:v>Printed/PDF p 7, §1.1</x:v>
      </x:c>
      <x:c r="H244" s="23" t="str">
        <x:v>Supports</x:v>
      </x:c>
      <x:c r="I244" s="24" t="d">
        <x:v>2026-10-14T00:00:00.000Z</x:v>
      </x:c>
      <x:c r="J244" s="23" t="str">
        <x:v>Domestic effective status is an inference only when combined with the automatic-adoption mechanism; this global date is not used alone. Original15–16Octoberindependent source check accepted the atomic proposition within this scope: Domestic status is qualified inference with automatic mechanism; global date alone not used.</x:v>
      </x:c>
      <x:c r="K244" s="23"/>
      <x:c r="L244" s="23"/>
      <x:c r="M244" s="23"/>
      <x:c r="N244" s="23"/>
      <x:c r="O244" s="23"/>
      <x:c r="P244" s="23"/>
      <x:c r="Q244" s="23"/>
    </x:row>
    <x:row r="245" ht="66" hidden="0" customHeight="1">
      <x:c r="A245" s="23" t="str">
        <x:v>CLM-UGA-2026-G004</x:v>
      </x:c>
      <x:c r="B245" s="23" t="str">
        <x:v>UGA</x:v>
      </x:c>
      <x:c r="C245" s="23" t="str">
        <x:v>D4</x:v>
      </x:c>
      <x:c r="D245" s="23" t="str">
        <x:v>Consolidated IFRS accounts</x:v>
      </x:c>
      <x:c r="E245" s="23" t="str">
        <x:v>NIC’s domestic group note 4.2 explicitly measures its life and non-life insurance contracts under IFRS 17.</x:v>
      </x:c>
      <x:c r="F245" s="23" t="str">
        <x:v>SRC-UGA-2026-G004</x:v>
      </x:c>
      <x:c r="G245" s="23" t="str">
        <x:v>PDF/printed p 63, note 4.2</x:v>
      </x:c>
      <x:c r="H245" s="23" t="str">
        <x:v>Supports</x:v>
      </x:c>
      <x:c r="I245" s="24" t="d">
        <x:v>2026-10-14T00:00:00.000Z</x:v>
      </x:c>
      <x:c r="J245" s="23" t="str">
        <x:v>Insurance amounts are group consolidated. Holding-company separate columns are not NIC General/NIC Life separate accounts, so the group-parent-only rubric ceiling of 2 is applied. Original15–16Octoberindependent source check accepted the atomic proposition within this scope: Group consolidated insurance amounts;holding-company separate columns are notNICGeneral/NIClife separate audits;strict ceiling2.</x:v>
      </x:c>
      <x:c r="K245" s="23"/>
      <x:c r="L245" s="23"/>
      <x:c r="M245" s="23"/>
      <x:c r="N245" s="23"/>
      <x:c r="O245" s="23"/>
      <x:c r="P245" s="23"/>
      <x:c r="Q245" s="23"/>
    </x:row>
    <x:row r="246" ht="52.79999923706055" hidden="0" customHeight="1">
      <x:c r="A246" s="23" t="str">
        <x:v>CLM-UGA-2026-G005</x:v>
      </x:c>
      <x:c r="B246" s="23" t="str">
        <x:v>UGA</x:v>
      </x:c>
      <x:c r="C246" s="23" t="str">
        <x:v>D3</x:v>
      </x:c>
      <x:c r="D246" s="23" t="str">
        <x:v>Consolidated IFRS accounts</x:v>
      </x:c>
      <x:c r="E246" s="23" t="str">
        <x:v>NIC identifies its second consecutive IFRS 17 implementation year and an unmodified FY2023 audit alongside FY2024 reporting.</x:v>
      </x:c>
      <x:c r="F246" s="23" t="str">
        <x:v>SRC-UGA-2026-G004</x:v>
      </x:c>
      <x:c r="G246" s="23" t="str">
        <x:v>PDF/printed p 15 and auditor other matter p 47</x:v>
      </x:c>
      <x:c r="H246" s="23" t="str">
        <x:v>Supports</x:v>
      </x:c>
      <x:c r="I246" s="24" t="d">
        <x:v>2026-10-14T00:00:00.000Z</x:v>
      </x:c>
      <x:c r="J246" s="23" t="str">
        <x:v>Documents actual successive domestic group reporting, not a whole-market census or proof of standalone insurer completion. Original15–16Octoberindependent source check accepted the atomic proposition within this scope: Actual group cycles,not whole-market or standalone-insurer statutory completion.</x:v>
      </x:c>
      <x:c r="K246" s="23"/>
      <x:c r="L246" s="23"/>
      <x:c r="M246" s="23"/>
      <x:c r="N246" s="23"/>
      <x:c r="O246" s="23"/>
      <x:c r="P246" s="23"/>
      <x:c r="Q246" s="23"/>
    </x:row>
    <x:row r="247" ht="39.599998474121094" hidden="0" customHeight="1">
      <x:c r="A247" s="23" t="str">
        <x:v>CLM-UGA-2026-G006</x:v>
      </x:c>
      <x:c r="B247" s="23" t="str">
        <x:v>UGA</x:v>
      </x:c>
      <x:c r="C247" s="23" t="str">
        <x:v>D5</x:v>
      </x:c>
      <x:c r="D247" s="23" t="str">
        <x:v>Prudential returns</x:v>
      </x:c>
      <x:c r="E247" s="23" t="str">
        <x:v>IRA rolled out RBS reporting tools aligned with IFRS 17 for multiple domestic insurer classes in November 2025.</x:v>
      </x:c>
      <x:c r="F247" s="23" t="str">
        <x:v>SRC-UGA-2026-G005</x:v>
      </x:c>
      <x:c r="G247" s="23" t="str">
        <x:v>Substantive paragraphs, lines 254–264</x:v>
      </x:c>
      <x:c r="H247" s="23" t="str">
        <x:v>Supports</x:v>
      </x:c>
      <x:c r="I247" s="24" t="d">
        <x:v>2026-10-14T00:00:00.000Z</x:v>
      </x:c>
      <x:c r="J247" s="23" t="str">
        <x:v>Issuance and rollout support 3; completed review/enforcement across the market is not established. Original15–16Octoberindependent source check accepted the atomic proposition within this scope: Issuance/rollout supports3,not completed market-wide review/enforcement.</x:v>
      </x:c>
      <x:c r="K247" s="23"/>
      <x:c r="L247" s="23"/>
      <x:c r="M247" s="23"/>
      <x:c r="N247" s="23"/>
      <x:c r="O247" s="23"/>
      <x:c r="P247" s="23"/>
      <x:c r="Q247" s="23"/>
    </x:row>
    <x:row r="248" ht="39.599998474121094" hidden="0" customHeight="1">
      <x:c r="A248" s="23" t="str">
        <x:v>CLM-UGA-2026-G007</x:v>
      </x:c>
      <x:c r="B248" s="23" t="str">
        <x:v>UGA</x:v>
      </x:c>
      <x:c r="C248" s="23" t="str">
        <x:v>D5</x:v>
      </x:c>
      <x:c r="D248" s="23" t="str">
        <x:v>Prudential returns</x:v>
      </x:c>
      <x:c r="E248" s="23" t="str">
        <x:v>IRA’s accepted returns register lists annual and quarterly IFRS 17 RBS templates across general, life, reinsurance and HMO classes.</x:v>
      </x:c>
      <x:c r="F248" s="23" t="str">
        <x:v>SRC-UGA-2026-G006</x:v>
      </x:c>
      <x:c r="G248" s="23" t="str">
        <x:v>Official returns register, baseline HTML lines 248–265</x:v>
      </x:c>
      <x:c r="H248" s="23" t="str">
        <x:v>Supports</x:v>
      </x:c>
      <x:c r="I248" s="24" t="d">
        <x:v>2026-10-14T00:00:00.000Z</x:v>
      </x:c>
      <x:c r="J248" s="23" t="str">
        <x:v>Accepted baseline operational-template evidence; no higher supervisory score inferred. Original15–16Octoberindependent source check accepted the atomic proposition within this scope: Template issuance not actual submission review or enforcement.</x:v>
      </x:c>
      <x:c r="K248" s="23"/>
      <x:c r="L248" s="23"/>
      <x:c r="M248" s="23"/>
      <x:c r="N248" s="23"/>
      <x:c r="O248" s="23"/>
      <x:c r="P248" s="23"/>
      <x:c r="Q248" s="23"/>
    </x:row>
    <x:row r="249" ht="39.599998474121094" hidden="0" customHeight="1">
      <x:c r="A249" s="23" t="str">
        <x:v>CLM-UGA-2026-G008</x:v>
      </x:c>
      <x:c r="B249" s="23" t="str">
        <x:v>UGA</x:v>
      </x:c>
      <x:c r="C249" s="23" t="str">
        <x:v>D4</x:v>
      </x:c>
      <x:c r="D249" s="23" t="str">
        <x:v>Group-parent reporting</x:v>
      </x:c>
      <x:c r="E249" s="23" t="str">
        <x:v>The ICEA Uganda-hosted 2024 PDF covers the Kenyan parent and group, rather than a Ugandan insurer’s separate audited accounts.</x:v>
      </x:c>
      <x:c r="F249" s="23" t="str">
        <x:v>SRC-UGA-2026-G007</x:v>
      </x:c>
      <x:c r="G249" s="23" t="str">
        <x:v>PDF pp 5, 90–94 and 180/188</x:v>
      </x:c>
      <x:c r="H249" s="23" t="str">
        <x:v>Context only</x:v>
      </x:c>
      <x:c r="I249" s="24" t="d">
        <x:v>2026-10-14T00:00:00.000Z</x:v>
      </x:c>
      <x:c r="J249" s="23" t="str">
        <x:v>Rejected as direct Uganda local separate audit evidence. Original15–16Octoberindependent source check accepted the atomic proposition within this scope: Excluded as directUganda separate audit;current issuerrefetch403.</x:v>
      </x:c>
      <x:c r="K249" s="23"/>
      <x:c r="L249" s="23"/>
      <x:c r="M249" s="23"/>
      <x:c r="N249" s="23"/>
      <x:c r="O249" s="23"/>
      <x:c r="P249" s="23"/>
      <x:c r="Q249" s="23"/>
    </x:row>
    <x:row r="250" ht="39.599998474121094" hidden="0" customHeight="1">
      <x:c r="A250" s="23" t="str">
        <x:v>CLM-CPV-2026-G001</x:v>
      </x:c>
      <x:c r="B250" s="23" t="str">
        <x:v>CPV</x:v>
      </x:c>
      <x:c r="C250" s="23" t="str">
        <x:v>D5</x:v>
      </x:c>
      <x:c r="D250" s="23" t="str">
        <x:v>Prudential returns</x:v>
      </x:c>
      <x:c r="E250" s="23" t="str">
        <x:v>The country was explicitly included in IFRS 17 supervisor training and project-plan assistance.</x:v>
      </x:c>
      <x:c r="F250" s="23" t="str">
        <x:v>SRC-CPV-2026-G001</x:v>
      </x:c>
      <x:c r="G250" s="23" t="str">
        <x:v>2023IFRS17supervisorworkshop,indexlines155–159</x:v>
      </x:c>
      <x:c r="H250" s="23" t="str">
        <x:v>Supports</x:v>
      </x:c>
      <x:c r="I250" s="24" t="d">
        <x:v>2026-10-14T00:00:00.000Z</x:v>
      </x:c>
      <x:c r="J250" s="23" t="str">
        <x:v>No national legal adoption, binding timing or operational return inferred. Accepted only within the previously reopened source passage, reporting layer, date and stated caveats. No national adoption, market coverage or supervisory mechanism beyond that passage.</x:v>
      </x:c>
      <x:c r="K250" s="23"/>
      <x:c r="L250" s="23"/>
      <x:c r="M250" s="23"/>
      <x:c r="N250" s="23"/>
      <x:c r="O250" s="23"/>
      <x:c r="P250" s="23"/>
      <x:c r="Q250" s="23"/>
    </x:row>
    <x:row r="251" ht="39.599998474121094" hidden="0" customHeight="1">
      <x:c r="A251" s="23" t="str">
        <x:v>CLM-CPV-2026-G002</x:v>
      </x:c>
      <x:c r="B251" s="23" t="str">
        <x:v>CPV</x:v>
      </x:c>
      <x:c r="C251" s="23" t="str">
        <x:v>D4</x:v>
      </x:c>
      <x:c r="D251" s="23" t="str">
        <x:v>Statutory separate accounts</x:v>
      </x:c>
      <x:c r="E251" s="23" t="str">
        <x:v>Garantia’s actual 2025 filing uses PCES and IFRS 4 contract classification, without verified IFRS 17 application.</x:v>
      </x:c>
      <x:c r="F251" s="23" t="str">
        <x:v>SRC-CPV-2026-G002</x:v>
      </x:c>
      <x:c r="G251" s="23" t="str">
        <x:v>PDF69,note3.1</x:v>
      </x:c>
      <x:c r="H251" s="23" t="str">
        <x:v>Contradicts</x:v>
      </x:c>
      <x:c r="I251" s="24" t="d">
        <x:v>2026-10-14T00:00:00.000Z</x:v>
      </x:c>
      <x:c r="J251" s="23" t="str">
        <x:v>One insurer’s route is not affirmative market-wide IFRS 17 absence. Accepted only within the previously reopened source passage, reporting layer, date and stated caveats. No national adoption, market coverage or supervisory mechanism beyond that passage.</x:v>
      </x:c>
      <x:c r="K251" s="23"/>
      <x:c r="L251" s="23"/>
      <x:c r="M251" s="23"/>
      <x:c r="N251" s="23"/>
      <x:c r="O251" s="23"/>
      <x:c r="P251" s="23"/>
      <x:c r="Q251" s="23"/>
    </x:row>
    <x:row r="252" ht="52.79999923706055" hidden="0" customHeight="1">
      <x:c r="A252" s="23" t="str">
        <x:v>CLM-EGY-2026-G001</x:v>
      </x:c>
      <x:c r="B252" s="23" t="str">
        <x:v>EGY</x:v>
      </x:c>
      <x:c r="C252" s="23" t="str">
        <x:v>D4</x:v>
      </x:c>
      <x:c r="D252" s="23" t="str">
        <x:v>Statutory separate accounts</x:v>
      </x:c>
      <x:c r="E252" s="23" t="str">
        <x:v>Delta Life reports audited 2025 EAS 50 application and restated 2024.</x:v>
      </x:c>
      <x:c r="F252" s="23" t="str">
        <x:v>SRC-EGY-2026-G001</x:v>
      </x:c>
      <x:c r="G252" s="23" t="str">
        <x:v>PDF18/printed15,note3-18</x:v>
      </x:c>
      <x:c r="H252" s="23" t="str">
        <x:v>Supports</x:v>
      </x:c>
      <x:c r="I252" s="24" t="d">
        <x:v>2026-10-14T00:00:00.000Z</x:v>
      </x:c>
      <x:c r="J252" s="23" t="str">
        <x:v>IFRS 17 equivalence remains unproved; no IFRS 17 implementation score assigned solely from EAS 50. Accepted only within the previously reopened source passage, reporting layer, date and stated caveats. No national adoption, market coverage or supervisory mechanism beyond that passage.</x:v>
      </x:c>
      <x:c r="K252" s="23"/>
      <x:c r="L252" s="23"/>
      <x:c r="M252" s="23"/>
      <x:c r="N252" s="23"/>
      <x:c r="O252" s="23"/>
      <x:c r="P252" s="23"/>
      <x:c r="Q252" s="23"/>
    </x:row>
    <x:row r="253" ht="39.599998474121094" hidden="0" customHeight="1">
      <x:c r="A253" s="23" t="str">
        <x:v>CLM-EGY-2026-G002</x:v>
      </x:c>
      <x:c r="B253" s="23" t="str">
        <x:v>EGY</x:v>
      </x:c>
      <x:c r="C253" s="23" t="str">
        <x:v>D1</x:v>
      </x:c>
      <x:c r="D253" s="23" t="str">
        <x:v>National endorsement</x:v>
      </x:c>
      <x:c r="E253" s="23" t="str">
        <x:v>The gazetted 2023 decision formally adds EAS 50.</x:v>
      </x:c>
      <x:c r="F253" s="23" t="str">
        <x:v>SRC-EGY-2026-G002</x:v>
      </x:c>
      <x:c r="G253" s="23" t="str">
        <x:v>PDF2/Gazette4,Article3</x:v>
      </x:c>
      <x:c r="H253" s="23" t="str">
        <x:v>Supports</x:v>
      </x:c>
      <x:c r="I253" s="24" t="d">
        <x:v>2026-10-14T00:00:00.000Z</x:v>
      </x:c>
      <x:c r="J253" s="23" t="str">
        <x:v>Domestic endorsement is not proof of full IFRS 17 equivalence. Accepted only within the previously reopened source passage, reporting layer, date and stated caveats. No national adoption, market coverage or supervisory mechanism beyond that passage.</x:v>
      </x:c>
      <x:c r="K253" s="23"/>
      <x:c r="L253" s="23"/>
      <x:c r="M253" s="23"/>
      <x:c r="N253" s="23"/>
      <x:c r="O253" s="23"/>
      <x:c r="P253" s="23"/>
      <x:c r="Q253" s="23"/>
    </x:row>
    <x:row r="254" ht="39.599998474121094" hidden="0" customHeight="1">
      <x:c r="A254" s="23" t="str">
        <x:v>CLM-EGY-2026-G003</x:v>
      </x:c>
      <x:c r="B254" s="23" t="str">
        <x:v>EGY</x:v>
      </x:c>
      <x:c r="C254" s="23" t="str">
        <x:v>D1</x:v>
      </x:c>
      <x:c r="D254" s="23" t="str">
        <x:v>National endorsement</x:v>
      </x:c>
      <x:c r="E254" s="23" t="str">
        <x:v>The IFRS Foundation characterises the local insurance standard as similar to IFRS 17.</x:v>
      </x:c>
      <x:c r="F254" s="23" t="str">
        <x:v>SRC-EGY-2026-G003</x:v>
      </x:c>
      <x:c r="G254" s="23" t="str">
        <x:v>Adoptioncomments,line141</x:v>
      </x:c>
      <x:c r="H254" s="23" t="str">
        <x:v>Contradicts</x:v>
      </x:c>
      <x:c r="I254" s="24" t="d">
        <x:v>2026-10-14T00:00:00.000Z</x:v>
      </x:c>
      <x:c r="J254" s="23" t="str">
        <x:v>Similar is not treated as demonstrably equivalent. Accepted only within the previously reopened source passage, reporting layer, date and stated caveats. No national adoption, market coverage or supervisory mechanism beyond that passage.</x:v>
      </x:c>
      <x:c r="K254" s="23"/>
      <x:c r="L254" s="23"/>
      <x:c r="M254" s="23"/>
      <x:c r="N254" s="23"/>
      <x:c r="O254" s="23"/>
      <x:c r="P254" s="23"/>
      <x:c r="Q254" s="23"/>
    </x:row>
    <x:row r="255" ht="52.79999923706055" hidden="0" customHeight="1">
      <x:c r="A255" s="23" t="str">
        <x:v>CLM-EGY-2026-G004</x:v>
      </x:c>
      <x:c r="B255" s="23" t="str">
        <x:v>EGY</x:v>
      </x:c>
      <x:c r="C255" s="23" t="str">
        <x:v>D2</x:v>
      </x:c>
      <x:c r="D255" s="23" t="str">
        <x:v>Statutory separate accounts</x:v>
      </x:c>
      <x:c r="E255" s="23" t="str">
        <x:v>FRA prescribes EAS 50 annual and quarterly reports for insurers and reinsurers.</x:v>
      </x:c>
      <x:c r="F255" s="23" t="str">
        <x:v>SRC-EGY-2026-C001</x:v>
      </x:c>
      <x:c r="G255" s="23" t="str">
        <x:v>Articles1–3,PDF1–2</x:v>
      </x:c>
      <x:c r="H255" s="23" t="str">
        <x:v>Context only</x:v>
      </x:c>
      <x:c r="I255" s="24" t="d">
        <x:v>2026-10-14T00:00:00.000Z</x:v>
      </x:c>
      <x:c r="J255" s="23" t="str">
        <x:v>Broad local-standard scope retained; full IFRS 17 equivalence and exclusions unresolved. Accepted only within the previously reopened source passage, reporting layer, date and stated caveats. No national adoption, market coverage or supervisory mechanism beyond that passage.</x:v>
      </x:c>
      <x:c r="K255" s="23"/>
      <x:c r="L255" s="23"/>
      <x:c r="M255" s="23"/>
      <x:c r="N255" s="23"/>
      <x:c r="O255" s="23"/>
      <x:c r="P255" s="23"/>
      <x:c r="Q255" s="23"/>
    </x:row>
    <x:row r="256" ht="39.599998474121094" hidden="0" customHeight="1">
      <x:c r="A256" s="23" t="str">
        <x:v>CLM-GMB-2026-G001</x:v>
      </x:c>
      <x:c r="B256" s="23" t="str">
        <x:v>GMB</x:v>
      </x:c>
      <x:c r="C256" s="23" t="str">
        <x:v>D5</x:v>
      </x:c>
      <x:c r="D256" s="23" t="str">
        <x:v>Prudential returns</x:v>
      </x:c>
      <x:c r="E256" s="23" t="str">
        <x:v>The country was explicitly included in IFRS 17 supervisor training and project-plan assistance.</x:v>
      </x:c>
      <x:c r="F256" s="23" t="str">
        <x:v>SRC-GMB-2026-G001</x:v>
      </x:c>
      <x:c r="G256" s="23" t="str">
        <x:v>AFW2eventindex155–159</x:v>
      </x:c>
      <x:c r="H256" s="23" t="str">
        <x:v>Supports</x:v>
      </x:c>
      <x:c r="I256" s="24" t="d">
        <x:v>2026-10-14T00:00:00.000Z</x:v>
      </x:c>
      <x:c r="J256" s="23" t="str">
        <x:v>No national legal adoption, binding timing or operational return inferred. Accepted only within the previously reopened source passage, reporting layer, date and stated caveats. No national adoption, market coverage or supervisory mechanism beyond that passage.</x:v>
      </x:c>
      <x:c r="K256" s="23"/>
      <x:c r="L256" s="23"/>
      <x:c r="M256" s="23"/>
      <x:c r="N256" s="23"/>
      <x:c r="O256" s="23"/>
      <x:c r="P256" s="23"/>
      <x:c r="Q256" s="23"/>
    </x:row>
    <x:row r="257" ht="39.599998474121094" hidden="0" customHeight="1">
      <x:c r="A257" s="23" t="str">
        <x:v>CLM-GMB-2026-G002</x:v>
      </x:c>
      <x:c r="B257" s="23" t="str">
        <x:v>GMB</x:v>
      </x:c>
      <x:c r="C257" s="23" t="str">
        <x:v>D1</x:v>
      </x:c>
      <x:c r="D257" s="23" t="str">
        <x:v>National endorsement</x:v>
      </x:c>
      <x:c r="E257" s="23" t="str">
        <x:v>The Act assigns general IFRS standard-adoption functions to the Standards Committee.</x:v>
      </x:c>
      <x:c r="F257" s="23" t="str">
        <x:v>SRC-GMB-2026-G002</x:v>
      </x:c>
      <x:c r="G257" s="23" t="str">
        <x:v>Sections66(4),67(1)(a),PDF24–25</x:v>
      </x:c>
      <x:c r="H257" s="23" t="str">
        <x:v>Context only</x:v>
      </x:c>
      <x:c r="I257" s="24" t="d">
        <x:v>2026-10-14T00:00:00.000Z</x:v>
      </x:c>
      <x:c r="J257" s="23" t="str">
        <x:v>Commencement and current IFRS 17-specific application unverified. Accepted only within the previously reopened source passage, reporting layer, date and stated caveats. No national adoption, market coverage or supervisory mechanism beyond that passage.</x:v>
      </x:c>
      <x:c r="K257" s="23"/>
      <x:c r="L257" s="23"/>
      <x:c r="M257" s="23"/>
      <x:c r="N257" s="23"/>
      <x:c r="O257" s="23"/>
      <x:c r="P257" s="23"/>
      <x:c r="Q257" s="23"/>
    </x:row>
    <x:row r="258" ht="39.599998474121094" hidden="0" customHeight="1">
      <x:c r="A258" s="23" t="str">
        <x:v>CLM-GMB-2026-G003</x:v>
      </x:c>
      <x:c r="B258" s="23" t="str">
        <x:v>GMB</x:v>
      </x:c>
      <x:c r="C258" s="23" t="str">
        <x:v>D2</x:v>
      </x:c>
      <x:c r="D258" s="23" t="str">
        <x:v>National endorsement</x:v>
      </x:c>
      <x:c r="E258" s="23" t="str">
        <x:v>The public-interest-entity definition includes insurance companies.</x:v>
      </x:c>
      <x:c r="F258" s="23" t="str">
        <x:v>SRC-GMB-2026-G002</x:v>
      </x:c>
      <x:c r="G258" s="23" t="str">
        <x:v>Section2,PDF2</x:v>
      </x:c>
      <x:c r="H258" s="23" t="str">
        <x:v>Context only</x:v>
      </x:c>
      <x:c r="I258" s="24" t="d">
        <x:v>2026-10-14T00:00:00.000Z</x:v>
      </x:c>
      <x:c r="J258" s="23" t="str">
        <x:v>General category does not prove current IFRS 17 scope. Accepted only within the previously reopened source passage, reporting layer, date and stated caveats. No national adoption, market coverage or supervisory mechanism beyond that passage.</x:v>
      </x:c>
      <x:c r="K258" s="23"/>
      <x:c r="L258" s="23"/>
      <x:c r="M258" s="23"/>
      <x:c r="N258" s="23"/>
      <x:c r="O258" s="23"/>
      <x:c r="P258" s="23"/>
      <x:c r="Q258" s="23"/>
    </x:row>
    <x:row r="259" ht="26.399999618530273" hidden="0" customHeight="1">
      <x:c r="A259" s="23" t="str">
        <x:v>CLM-GHA-2026-G001</x:v>
      </x:c>
      <x:c r="B259" s="23" t="str">
        <x:v>GHA</x:v>
      </x:c>
      <x:c r="C259" s="23" t="str">
        <x:v>D1</x:v>
      </x:c>
      <x:c r="D259" s="23" t="str">
        <x:v>National endorsement</x:v>
      </x:c>
      <x:c r="E259" s="23" t="str">
        <x:v>The ICAG Council approved IFRS 17 adoption and full implementation at its 27 July 2023 meeting.</x:v>
      </x:c>
      <x:c r="F259" s="23" t="str">
        <x:v>SRC-GHA-2026-G001</x:v>
      </x:c>
      <x:c r="G259" s="23" t="str">
        <x:v>ICAGimageleftpenultimateparagraph,Council27July2023;finaladoptionparagraph</x:v>
      </x:c>
      <x:c r="H259" s="23" t="str">
        <x:v>Supports</x:v>
      </x:c>
      <x:c r="I259" s="24" t="d">
        <x:v>2026-10-14T00:00:00.000Z</x:v>
      </x:c>
      <x:c r="J259" s="23" t="str">
        <x:v>Meeting date is not publication date. Specific original ICAG image visually verifies adoption decision at27July2023 Council meeting. Meeting date does not prove publication day.</x:v>
      </x:c>
      <x:c r="K259" s="23"/>
      <x:c r="L259" s="23"/>
      <x:c r="M259" s="23"/>
      <x:c r="N259" s="23"/>
      <x:c r="O259" s="23"/>
      <x:c r="P259" s="23"/>
      <x:c r="Q259" s="23"/>
    </x:row>
    <x:row r="260" ht="26.399999618530273" hidden="0" customHeight="1">
      <x:c r="A260" s="23" t="str">
        <x:v>CLM-GHA-2026-G002</x:v>
      </x:c>
      <x:c r="B260" s="23" t="str">
        <x:v>GHA</x:v>
      </x:c>
      <x:c r="C260" s="23" t="str">
        <x:v>D1</x:v>
      </x:c>
      <x:c r="D260" s="23" t="str">
        <x:v>National endorsement</x:v>
      </x:c>
      <x:c r="E260" s="23" t="str">
        <x:v>ICAG has statutory authority to approve, adopt and promote implementation of financial-reporting standards.</x:v>
      </x:c>
      <x:c r="F260" s="23" t="str">
        <x:v>SRC-GHA-2026-G002</x:v>
      </x:c>
      <x:c r="G260" s="23" t="str">
        <x:v>PDF/printed6,s3(q)</x:v>
      </x:c>
      <x:c r="H260" s="23" t="str">
        <x:v>Supports</x:v>
      </x:c>
      <x:c r="I260" s="24" t="d">
        <x:v>2026-10-14T00:00:00.000Z</x:v>
      </x:c>
      <x:c r="J260" s="23" t="str">
        <x:v>Used with the specific adoption notice. Section3(q) was visually read in the Act. Use jointly with the IFRS17-specific Council release.</x:v>
      </x:c>
      <x:c r="K260" s="23"/>
      <x:c r="L260" s="23"/>
      <x:c r="M260" s="23"/>
      <x:c r="N260" s="23"/>
      <x:c r="O260" s="23"/>
      <x:c r="P260" s="23"/>
      <x:c r="Q260" s="23"/>
    </x:row>
    <x:row r="261" ht="39.599998474121094" hidden="0" customHeight="1">
      <x:c r="A261" s="23" t="str">
        <x:v>CLM-GHA-2026-G003</x:v>
      </x:c>
      <x:c r="B261" s="23" t="str">
        <x:v>GHA</x:v>
      </x:c>
      <x:c r="C261" s="23" t="str">
        <x:v>D2</x:v>
      </x:c>
      <x:c r="D261" s="23" t="str">
        <x:v>Statutory separate accounts</x:v>
      </x:c>
      <x:c r="E261" s="23" t="str">
        <x:v>IFAC’s Ghana jurisdiction profile reports that insurance companies are required to apply full IFRS Accounting Standards.</x:v>
      </x:c>
      <x:c r="F261" s="23" t="str">
        <x:v>SRC-GHA-2026-G003</x:v>
      </x:c>
      <x:c r="G261" s="23" t="str">
        <x:v>IFAC International Financial Reporting Standards section, retrieved lines105–108</x:v>
      </x:c>
      <x:c r="H261" s="23" t="str">
        <x:v>Supports</x:v>
      </x:c>
      <x:c r="I261" s="24" t="d">
        <x:v>2026-10-14T00:00:00.000Z</x:v>
      </x:c>
      <x:c r="J261" s="23" t="str">
        <x:v>No national representativeness follows from one company. Fresh IFAC section reports insurance companies must apply IFRS regardless of public listing. It is corroborating assessment, not the competent national adoption instrument.</x:v>
      </x:c>
      <x:c r="K261" s="23"/>
      <x:c r="L261" s="23"/>
      <x:c r="M261" s="23"/>
      <x:c r="N261" s="23"/>
      <x:c r="O261" s="23"/>
      <x:c r="P261" s="23"/>
      <x:c r="Q261" s="23"/>
    </x:row>
    <x:row r="262" ht="39.599998474121094" hidden="0" customHeight="1">
      <x:c r="A262" s="23" t="str">
        <x:v>CLM-GHA-2026-G004</x:v>
      </x:c>
      <x:c r="B262" s="23" t="str">
        <x:v>GHA</x:v>
      </x:c>
      <x:c r="C262" s="23" t="str">
        <x:v>D3</x:v>
      </x:c>
      <x:c r="D262" s="23" t="str">
        <x:v>National endorsement</x:v>
      </x:c>
      <x:c r="E262" s="23" t="str">
        <x:v>The national adoption notice specifies annual periods beginning 1 January 2023.</x:v>
      </x:c>
      <x:c r="F262" s="23" t="str">
        <x:v>SRC-GHA-2026-G001</x:v>
      </x:c>
      <x:c r="G262" s="23" t="str">
        <x:v>ICAGimageleftfinalparagraph</x:v>
      </x:c>
      <x:c r="H262" s="23" t="str">
        <x:v>Supports</x:v>
      </x:c>
      <x:c r="I262" s="24" t="d">
        <x:v>2026-10-14T00:00:00.000Z</x:v>
      </x:c>
      <x:c r="J262" s="23" t="str">
        <x:v>An explicit domestic adoption date, rather than reliance on the IASB global date. Specific national notice explicitly adopts annual periods beginning1January2023; not merely the IASB global date.</x:v>
      </x:c>
      <x:c r="K262" s="23"/>
      <x:c r="L262" s="23"/>
      <x:c r="M262" s="23"/>
      <x:c r="N262" s="23"/>
      <x:c r="O262" s="23"/>
      <x:c r="P262" s="23"/>
      <x:c r="Q262" s="23"/>
    </x:row>
    <x:row r="263" ht="26.399999618530273" hidden="0" customHeight="1">
      <x:c r="A263" s="23" t="str">
        <x:v>CLM-GHA-2026-G005</x:v>
      </x:c>
      <x:c r="B263" s="23" t="str">
        <x:v>GHA</x:v>
      </x:c>
      <x:c r="C263" s="23" t="str">
        <x:v>D4</x:v>
      </x:c>
      <x:c r="D263" s="23" t="str">
        <x:v>Statutory separate accounts</x:v>
      </x:c>
      <x:c r="E263" s="23" t="str">
        <x:v>Ghana Re’s audited 2024 separate and consolidated financial statements explicitly apply IFRS 17.</x:v>
      </x:c>
      <x:c r="F263" s="23" t="str">
        <x:v>SRC-GHA-2026-G004</x:v>
      </x:c>
      <x:c r="G263" s="23" t="str">
        <x:v>PDF pp.26–29 audit/KAM/signature; pp.32,42 company amounts/entity/compliance; pp.49–58 insurance policy</x:v>
      </x:c>
      <x:c r="H263" s="23" t="str">
        <x:v>Supports</x:v>
      </x:c>
      <x:c r="I263" s="24" t="d">
        <x:v>2026-10-14T00:00:00.000Z</x:v>
      </x:c>
      <x:c r="J263" s="23" t="str">
        <x:v>One material domestic reinsurer; no life/non-life census claim. Fresh Ghana Re audit/KAM, local entity note and company columns verify locally relevant audited IFRS17 implementation.</x:v>
      </x:c>
      <x:c r="K263" s="23"/>
      <x:c r="L263" s="23"/>
      <x:c r="M263" s="23"/>
      <x:c r="N263" s="23"/>
      <x:c r="O263" s="23"/>
      <x:c r="P263" s="23"/>
      <x:c r="Q263" s="23"/>
    </x:row>
    <x:row r="264" ht="39.599998474121094" hidden="0" customHeight="1">
      <x:c r="A264" s="23" t="str">
        <x:v>CLM-GHA-2026-G006</x:v>
      </x:c>
      <x:c r="B264" s="23" t="str">
        <x:v>GHA</x:v>
      </x:c>
      <x:c r="C264" s="23" t="str">
        <x:v>D3</x:v>
      </x:c>
      <x:c r="D264" s="23" t="str">
        <x:v>Statutory separate accounts</x:v>
      </x:c>
      <x:c r="E264" s="23" t="str">
        <x:v>The 2024 report includes current audited annual reporting and an unmodified prior 2023 audit reference.</x:v>
      </x:c>
      <x:c r="F264" s="23" t="str">
        <x:v>SRC-GHA-2026-G004</x:v>
      </x:c>
      <x:c r="G264" s="23" t="str">
        <x:v>PDF p.28 / printed p.27, Other matter; p.29 current audit signature</x:v>
      </x:c>
      <x:c r="H264" s="23" t="str">
        <x:v>Supports</x:v>
      </x:c>
      <x:c r="I264" s="24" t="d">
        <x:v>2026-10-14T00:00:00.000Z</x:v>
      </x:c>
      <x:c r="J264" s="23" t="str">
        <x:v>Together with the domestic 2023 date/current profile supports two cycles; later blanket extension was not located. Fresh PDFp28 Other matter states2023 statements had an unmodified prior audit dated30August2024.</x:v>
      </x:c>
      <x:c r="K264" s="23"/>
      <x:c r="L264" s="23"/>
      <x:c r="M264" s="23"/>
      <x:c r="N264" s="23"/>
      <x:c r="O264" s="23"/>
      <x:c r="P264" s="23"/>
      <x:c r="Q264" s="23"/>
    </x:row>
    <x:row r="265" ht="39.599998474121094" hidden="0" customHeight="1">
      <x:c r="A265" s="23" t="str">
        <x:v>CLM-LBR-2026-G001</x:v>
      </x:c>
      <x:c r="B265" s="23" t="str">
        <x:v>LBR</x:v>
      </x:c>
      <x:c r="C265" s="23" t="str">
        <x:v>D5</x:v>
      </x:c>
      <x:c r="D265" s="23" t="str">
        <x:v>Prudential returns</x:v>
      </x:c>
      <x:c r="E265" s="23" t="str">
        <x:v>The country was explicitly included in IFRS 17 supervisor training and project-plan assistance.</x:v>
      </x:c>
      <x:c r="F265" s="23" t="str">
        <x:v>SRC-LBR-2026-G001</x:v>
      </x:c>
      <x:c r="G265" s="23" t="str">
        <x:v>AFW2eventindex155–159</x:v>
      </x:c>
      <x:c r="H265" s="23" t="str">
        <x:v>Supports</x:v>
      </x:c>
      <x:c r="I265" s="24" t="d">
        <x:v>2026-10-14T00:00:00.000Z</x:v>
      </x:c>
      <x:c r="J265" s="23" t="str">
        <x:v>No national legal adoption, binding timing or operational return inferred. Accepted only within the previously reopened source passage, reporting layer, date and stated caveats. No national adoption, market coverage or supervisory mechanism beyond that passage.</x:v>
      </x:c>
      <x:c r="K265" s="23"/>
      <x:c r="L265" s="23"/>
      <x:c r="M265" s="23"/>
      <x:c r="N265" s="23"/>
      <x:c r="O265" s="23"/>
      <x:c r="P265" s="23"/>
      <x:c r="Q265" s="23"/>
    </x:row>
    <x:row r="266" ht="39.599998474121094" hidden="0" customHeight="1">
      <x:c r="A266" s="23" t="str">
        <x:v>CLM-LBR-2026-G002</x:v>
      </x:c>
      <x:c r="B266" s="23" t="str">
        <x:v>LBR</x:v>
      </x:c>
      <x:c r="C266" s="23" t="str">
        <x:v>D1</x:v>
      </x:c>
      <x:c r="D266" s="23" t="str">
        <x:v>National endorsement</x:v>
      </x:c>
      <x:c r="E266" s="23" t="str">
        <x:v>The historical profile describes LICPA’s general IFRS framework for PIEs including insurers.</x:v>
      </x:c>
      <x:c r="F266" s="23" t="str">
        <x:v>SRC-LBR-2026-C001</x:v>
      </x:c>
      <x:c r="G266" s="23" t="str">
        <x:v>Scope/endorsement,profileupdated30Aug2016</x:v>
      </x:c>
      <x:c r="H266" s="23" t="str">
        <x:v>Context only</x:v>
      </x:c>
      <x:c r="I266" s="24" t="d">
        <x:v>2026-10-14T00:00:00.000Z</x:v>
      </x:c>
      <x:c r="J266" s="23" t="str">
        <x:v>Retains general-context D1=1 only; no current specific endorsement. Accepted only within the previously reopened source passage, reporting layer, date and stated caveats. No national adoption, market coverage or supervisory mechanism beyond that passage.</x:v>
      </x:c>
      <x:c r="K266" s="23"/>
      <x:c r="L266" s="23"/>
      <x:c r="M266" s="23"/>
      <x:c r="N266" s="23"/>
      <x:c r="O266" s="23"/>
      <x:c r="P266" s="23"/>
      <x:c r="Q266" s="23"/>
    </x:row>
    <x:row r="267" ht="39.599998474121094" hidden="0" customHeight="1">
      <x:c r="A267" s="23" t="str">
        <x:v>CLM-LBY-2026-G001</x:v>
      </x:c>
      <x:c r="B267" s="23" t="str">
        <x:v>LBY</x:v>
      </x:c>
      <x:c r="C267" s="23" t="str">
        <x:v>D1</x:v>
      </x:c>
      <x:c r="D267" s="23" t="str">
        <x:v>National endorsement</x:v>
      </x:c>
      <x:c r="E267" s="23" t="str">
        <x:v>The regulator archive was located without an inspectable IFRS 17 instrument.</x:v>
      </x:c>
      <x:c r="F267" s="23" t="str">
        <x:v>SRC-LBY-2026-G001</x:v>
      </x:c>
      <x:c r="G267" s="23" t="str">
        <x:v>Archiveheadings/visiblecontent</x:v>
      </x:c>
      <x:c r="H267" s="23" t="str">
        <x:v>Context only</x:v>
      </x:c>
      <x:c r="I267" s="24" t="d">
        <x:v>2026-10-14T00:00:00.000Z</x:v>
      </x:c>
      <x:c r="J267" s="23" t="str">
        <x:v>Incomplete extraction cannot prove no rule exists. Accepted only within the previously reopened source passage, reporting layer, date and stated caveats. No national adoption, market coverage or supervisory mechanism beyond that passage.</x:v>
      </x:c>
      <x:c r="K267" s="23"/>
      <x:c r="L267" s="23"/>
      <x:c r="M267" s="23"/>
      <x:c r="N267" s="23"/>
      <x:c r="O267" s="23"/>
      <x:c r="P267" s="23"/>
      <x:c r="Q267" s="23"/>
    </x:row>
    <x:row r="268" ht="52.79999923706055" hidden="0" customHeight="1">
      <x:c r="A268" s="23" t="str">
        <x:v>CLM-MAR-2026-G001</x:v>
      </x:c>
      <x:c r="B268" s="23" t="str">
        <x:v>MAR</x:v>
      </x:c>
      <x:c r="C268" s="23" t="str">
        <x:v>D4</x:v>
      </x:c>
      <x:c r="D268" s="23" t="str">
        <x:v>Consolidated IFRS accounts</x:v>
      </x:c>
      <x:c r="E268" s="23" t="str">
        <x:v>Wafa’s consolidated 2025 filing explicitly applies IFRS 17/9 and restates 2024.</x:v>
      </x:c>
      <x:c r="F268" s="23" t="str">
        <x:v>SRC-MAR-2026-G001</x:v>
      </x:c>
      <x:c r="G268" s="23" t="str">
        <x:v>PDF20Note1;PDF41Opinion/Observation</x:v>
      </x:c>
      <x:c r="H268" s="23" t="str">
        <x:v>Supports</x:v>
      </x:c>
      <x:c r="I268" s="24" t="d">
        <x:v>2026-10-14T00:00:00.000Z</x:v>
      </x:c>
      <x:c r="J268" s="23" t="str">
        <x:v>Separate statutory accounts and foreign affiliates cannot establish broader Moroccan adoption. Accepted only within the previously reopened source passage, reporting layer, date and stated caveats. No national adoption, market coverage or supervisory mechanism beyond that passage.</x:v>
      </x:c>
      <x:c r="K268" s="23"/>
      <x:c r="L268" s="23"/>
      <x:c r="M268" s="23"/>
      <x:c r="N268" s="23"/>
      <x:c r="O268" s="23"/>
      <x:c r="P268" s="23"/>
      <x:c r="Q268" s="23"/>
    </x:row>
    <x:row r="269" ht="39.599998474121094" hidden="0" customHeight="1">
      <x:c r="A269" s="23" t="str">
        <x:v>CLM-MAR-2026-G002</x:v>
      </x:c>
      <x:c r="B269" s="23" t="str">
        <x:v>MAR</x:v>
      </x:c>
      <x:c r="C269" s="23" t="str">
        <x:v>D4</x:v>
      </x:c>
      <x:c r="D269" s="23" t="str">
        <x:v>Consolidated IFRS accounts</x:v>
      </x:c>
      <x:c r="E269" s="23" t="str">
        <x:v>The consolidated opinion is unmodified with first-application emphasis.</x:v>
      </x:c>
      <x:c r="F269" s="23" t="str">
        <x:v>SRC-MAR-2026-G001</x:v>
      </x:c>
      <x:c r="G269" s="23" t="str">
        <x:v>PDF41,Observation</x:v>
      </x:c>
      <x:c r="H269" s="23" t="str">
        <x:v>Supports</x:v>
      </x:c>
      <x:c r="I269" s="24" t="d">
        <x:v>2026-10-14T00:00:00.000Z</x:v>
      </x:c>
      <x:c r="J269" s="23" t="str">
        <x:v>One local-head group, not a representative market sample. Accepted only within the previously reopened source passage, reporting layer, date and stated caveats. No national adoption, market coverage or supervisory mechanism beyond that passage.</x:v>
      </x:c>
      <x:c r="K269" s="23"/>
      <x:c r="L269" s="23"/>
      <x:c r="M269" s="23"/>
      <x:c r="N269" s="23"/>
      <x:c r="O269" s="23"/>
      <x:c r="P269" s="23"/>
      <x:c r="Q269" s="23"/>
    </x:row>
    <x:row r="270" ht="39.599998474121094" hidden="0" customHeight="1">
      <x:c r="A270" s="23" t="str">
        <x:v>CLM-SLE-2026-G001</x:v>
      </x:c>
      <x:c r="B270" s="23" t="str">
        <x:v>SLE</x:v>
      </x:c>
      <x:c r="C270" s="23" t="str">
        <x:v>D5</x:v>
      </x:c>
      <x:c r="D270" s="23" t="str">
        <x:v>Prudential returns</x:v>
      </x:c>
      <x:c r="E270" s="23" t="str">
        <x:v>The country was explicitly included in IFRS 17 supervisor training and project-plan assistance.</x:v>
      </x:c>
      <x:c r="F270" s="23" t="str">
        <x:v>SRC-SLE-2026-G001</x:v>
      </x:c>
      <x:c r="G270" s="23" t="str">
        <x:v>AFW2eventindex155–159</x:v>
      </x:c>
      <x:c r="H270" s="23" t="str">
        <x:v>Supports</x:v>
      </x:c>
      <x:c r="I270" s="24" t="d">
        <x:v>2026-10-14T00:00:00.000Z</x:v>
      </x:c>
      <x:c r="J270" s="23" t="str">
        <x:v>No national legal adoption, binding timing or operational return inferred. Accepted only within the previously reopened source passage, reporting layer, date and stated caveats. No national adoption, market coverage or supervisory mechanism beyond that passage.</x:v>
      </x:c>
      <x:c r="K270" s="23"/>
      <x:c r="L270" s="23"/>
      <x:c r="M270" s="23"/>
      <x:c r="N270" s="23"/>
      <x:c r="O270" s="23"/>
      <x:c r="P270" s="23"/>
      <x:c r="Q270" s="23"/>
    </x:row>
    <x:row r="271" ht="39.599998474121094" hidden="0" customHeight="1">
      <x:c r="A271" s="23" t="str">
        <x:v>CLM-SLE-2026-G002</x:v>
      </x:c>
      <x:c r="B271" s="23" t="str">
        <x:v>SLE</x:v>
      </x:c>
      <x:c r="C271" s="23" t="str">
        <x:v>D5</x:v>
      </x:c>
      <x:c r="D271" s="23" t="str">
        <x:v>Prudential returns</x:v>
      </x:c>
      <x:c r="E271" s="23" t="str">
        <x:v>AFRITAC records SLICOM IFRS 17 training.</x:v>
      </x:c>
      <x:c r="F271" s="23" t="str">
        <x:v>SRC-SLE-2026-G002</x:v>
      </x:c>
      <x:c r="G271" s="23" t="str">
        <x:v>PDF31,firstparagraph</x:v>
      </x:c>
      <x:c r="H271" s="23" t="str">
        <x:v>Supports</x:v>
      </x:c>
      <x:c r="I271" s="24" t="d">
        <x:v>2026-10-14T00:00:00.000Z</x:v>
      </x:c>
      <x:c r="J271" s="23" t="str">
        <x:v>Training does not prove issued national returns or a binding insurance rule. Accepted only within the previously reopened source passage, reporting layer, date and stated caveats. No national adoption, market coverage or supervisory mechanism beyond that passage.</x:v>
      </x:c>
      <x:c r="K271" s="23"/>
      <x:c r="L271" s="23"/>
      <x:c r="M271" s="23"/>
      <x:c r="N271" s="23"/>
      <x:c r="O271" s="23"/>
      <x:c r="P271" s="23"/>
      <x:c r="Q271" s="23"/>
    </x:row>
    <x:row r="272" ht="39.599998474121094" hidden="0" customHeight="1">
      <x:c r="A272" s="23" t="str">
        <x:v>CLM-SLE-2026-G003</x:v>
      </x:c>
      <x:c r="B272" s="23" t="str">
        <x:v>SLE</x:v>
      </x:c>
      <x:c r="C272" s="23" t="str">
        <x:v>D1</x:v>
      </x:c>
      <x:c r="D272" s="23" t="str">
        <x:v>National endorsement</x:v>
      </x:c>
      <x:c r="E272" s="23" t="str">
        <x:v>The historical profile describes general IFRS adoption and inclusion of new standards.</x:v>
      </x:c>
      <x:c r="F272" s="23" t="str">
        <x:v>SRC-SLE-2026-C002</x:v>
      </x:c>
      <x:c r="G272" s="23" t="str">
        <x:v>Application/endorsementsections,profileupdated16June2016</x:v>
      </x:c>
      <x:c r="H272" s="23" t="str">
        <x:v>Context only</x:v>
      </x:c>
      <x:c r="I272" s="24" t="d">
        <x:v>2026-10-14T00:00:00.000Z</x:v>
      </x:c>
      <x:c r="J272" s="23" t="str">
        <x:v>General-context D1=1 only. Accepted only within the previously reopened source passage, reporting layer, date and stated caveats. No national adoption, market coverage or supervisory mechanism beyond that passage.</x:v>
      </x:c>
      <x:c r="K272" s="23"/>
      <x:c r="L272" s="23"/>
      <x:c r="M272" s="23"/>
      <x:c r="N272" s="23"/>
      <x:c r="O272" s="23"/>
      <x:c r="P272" s="23"/>
      <x:c r="Q272" s="23"/>
    </x:row>
    <x:row r="273" ht="39.599998474121094" hidden="0" customHeight="1">
      <x:c r="A273" s="23" t="str">
        <x:v>CLM-SDN-2026-G001</x:v>
      </x:c>
      <x:c r="B273" s="23" t="str">
        <x:v>SDN</x:v>
      </x:c>
      <x:c r="C273" s="23" t="str">
        <x:v>D1</x:v>
      </x:c>
      <x:c r="D273" s="23" t="str">
        <x:v>National endorsement</x:v>
      </x:c>
      <x:c r="E273" s="23" t="str">
        <x:v>The insurance regulator’s board has power to prescribe accounting policies and report forms.</x:v>
      </x:c>
      <x:c r="F273" s="23" t="str">
        <x:v>SRC-SDN-2026-G001</x:v>
      </x:c>
      <x:c r="G273" s="23" t="str">
        <x:v>s13(1)(g)–(h),PDF9</x:v>
      </x:c>
      <x:c r="H273" s="23" t="str">
        <x:v>Context only</x:v>
      </x:c>
      <x:c r="I273" s="24" t="d">
        <x:v>2026-10-14T00:00:00.000Z</x:v>
      </x:c>
      <x:c r="J273" s="23" t="str">
        <x:v>Competence does not prove IFRS 17 endorsement. Accepted only within the previously reopened source passage, reporting layer, date and stated caveats. No national adoption, market coverage or supervisory mechanism beyond that passage.</x:v>
      </x:c>
      <x:c r="K273" s="23"/>
      <x:c r="L273" s="23"/>
      <x:c r="M273" s="23"/>
      <x:c r="N273" s="23"/>
      <x:c r="O273" s="23"/>
      <x:c r="P273" s="23"/>
      <x:c r="Q273" s="23"/>
    </x:row>
    <x:row r="274" ht="39.599998474121094" hidden="0" customHeight="1">
      <x:c r="A274" s="23" t="str">
        <x:v>CLM-SDN-2026-G002</x:v>
      </x:c>
      <x:c r="B274" s="23" t="str">
        <x:v>SDN</x:v>
      </x:c>
      <x:c r="C274" s="23" t="str">
        <x:v>D5</x:v>
      </x:c>
      <x:c r="D274" s="23" t="str">
        <x:v>Prudential returns</x:v>
      </x:c>
      <x:c r="E274" s="23" t="str">
        <x:v>The inspected current circular concerns electronic motor-policy issuance from January 2026.</x:v>
      </x:c>
      <x:c r="F274" s="23" t="str">
        <x:v>SRC-SDN-2026-G002</x:v>
      </x:c>
      <x:c r="G274" s="23" t="str">
        <x:v>Circularparagraphs1–3</x:v>
      </x:c>
      <x:c r="H274" s="23" t="str">
        <x:v>Context only</x:v>
      </x:c>
      <x:c r="I274" s="24" t="d">
        <x:v>2026-10-14T00:00:00.000Z</x:v>
      </x:c>
      <x:c r="J274" s="23" t="str">
        <x:v>It establishes no IFRS 17 mechanism and does not prove absence elsewhere. Accepted only within the previously reopened source passage, reporting layer, date and stated caveats. No national adoption, market coverage or supervisory mechanism beyond that passage.</x:v>
      </x:c>
      <x:c r="K274" s="23"/>
      <x:c r="L274" s="23"/>
      <x:c r="M274" s="23"/>
      <x:c r="N274" s="23"/>
      <x:c r="O274" s="23"/>
      <x:c r="P274" s="23"/>
      <x:c r="Q274" s="23"/>
    </x:row>
    <x:row r="275" ht="39.599998474121094" hidden="0" customHeight="1">
      <x:c r="A275" s="23" t="str">
        <x:v>CLM-TUN-2026-G001</x:v>
      </x:c>
      <x:c r="B275" s="23" t="str">
        <x:v>TUN</x:v>
      </x:c>
      <x:c r="C275" s="23" t="str">
        <x:v>D1</x:v>
      </x:c>
      <x:c r="D275" s="23" t="str">
        <x:v>National endorsement</x:v>
      </x:c>
      <x:c r="E275" s="23" t="str">
        <x:v>CGA expressly includes IFRS 17 in insurer preparatory roadmaps.</x:v>
      </x:c>
      <x:c r="F275" s="23" t="str">
        <x:v>SRC-TUN-2026-G001</x:v>
      </x:c>
      <x:c r="G275" s="23" t="str">
        <x:v>IFRS17roadmap/updatedplanparagraphs,lines327–329</x:v>
      </x:c>
      <x:c r="H275" s="23" t="str">
        <x:v>Supports</x:v>
      </x:c>
      <x:c r="I275" s="24" t="d">
        <x:v>2026-10-14T00:00:00.000Z</x:v>
      </x:c>
      <x:c r="J275" s="23" t="str">
        <x:v>Preparation is not in-force endorsement. Accepted only within the previously reopened source passage, reporting layer, date and stated caveats. No national adoption, market coverage or supervisory mechanism beyond that passage.</x:v>
      </x:c>
      <x:c r="K275" s="23"/>
      <x:c r="L275" s="23"/>
      <x:c r="M275" s="23"/>
      <x:c r="N275" s="23"/>
      <x:c r="O275" s="23"/>
      <x:c r="P275" s="23"/>
      <x:c r="Q275" s="23"/>
    </x:row>
    <x:row r="276" ht="39.599998474121094" hidden="0" customHeight="1">
      <x:c r="A276" s="23" t="str">
        <x:v>CLM-TUN-2026-G002</x:v>
      </x:c>
      <x:c r="B276" s="23" t="str">
        <x:v>TUN</x:v>
      </x:c>
      <x:c r="C276" s="23" t="str">
        <x:v>D3</x:v>
      </x:c>
      <x:c r="D276" s="23" t="str">
        <x:v>National endorsement</x:v>
      </x:c>
      <x:c r="E276" s="23" t="str">
        <x:v>CGA records a proposed January 2025 IFRS 17 target and 2023-2025 monitoring roadmap.</x:v>
      </x:c>
      <x:c r="F276" s="23" t="str">
        <x:v>SRC-TUN-2026-G002</x:v>
      </x:c>
      <x:c r="G276" s="23" t="str">
        <x:v>PDF18/printed17,sectionI.2</x:v>
      </x:c>
      <x:c r="H276" s="23" t="str">
        <x:v>Supports</x:v>
      </x:c>
      <x:c r="I276" s="24" t="d">
        <x:v>2026-10-14T00:00:00.000Z</x:v>
      </x:c>
      <x:c r="J276" s="23" t="str">
        <x:v>Proposals do not establish enactment/current application. Accepted only within the previously reopened source passage, reporting layer, date and stated caveats. No national adoption, market coverage or supervisory mechanism beyond that passage.</x:v>
      </x:c>
      <x:c r="K276" s="23"/>
      <x:c r="L276" s="23"/>
      <x:c r="M276" s="23"/>
      <x:c r="N276" s="23"/>
      <x:c r="O276" s="23"/>
      <x:c r="P276" s="23"/>
      <x:c r="Q276" s="23"/>
    </x:row>
    <x:row r="277" ht="39.599998474121094" hidden="0" customHeight="1">
      <x:c r="A277" s="23" t="str">
        <x:v>CLM-TUN-2026-G003</x:v>
      </x:c>
      <x:c r="B277" s="23" t="str">
        <x:v>TUN</x:v>
      </x:c>
      <x:c r="C277" s="23" t="str">
        <x:v>D5</x:v>
      </x:c>
      <x:c r="D277" s="23" t="str">
        <x:v>Prudential returns</x:v>
      </x:c>
      <x:c r="E277" s="23" t="str">
        <x:v>CGA reports periodic transition-reporting schedules and an issued questionnaire.</x:v>
      </x:c>
      <x:c r="F277" s="23" t="str">
        <x:v>SRC-TUN-2026-G002</x:v>
      </x:c>
      <x:c r="G277" s="23" t="str">
        <x:v>PDF17/printed16,sectionI.2</x:v>
      </x:c>
      <x:c r="H277" s="23" t="str">
        <x:v>Supports</x:v>
      </x:c>
      <x:c r="I277" s="24" t="d">
        <x:v>2026-10-14T00:00:00.000Z</x:v>
      </x:c>
      <x:c r="J277" s="23" t="str">
        <x:v>Historical mechanism verified; current operation/bridge unverified. Accepted only within the previously reopened source passage, reporting layer, date and stated caveats. No national adoption, market coverage or supervisory mechanism beyond that passage.</x:v>
      </x:c>
      <x:c r="K277" s="23"/>
      <x:c r="L277" s="23"/>
      <x:c r="M277" s="23"/>
      <x:c r="N277" s="23"/>
      <x:c r="O277" s="23"/>
      <x:c r="P277" s="23"/>
      <x:c r="Q277" s="23"/>
    </x:row>
    <x:row r="278" ht="39.599998474121094" hidden="0" customHeight="1">
      <x:c r="A278" s="23" t="str">
        <x:v>CLM-BEN-2026-G001</x:v>
      </x:c>
      <x:c r="B278" s="23" t="str">
        <x:v>BEN</x:v>
      </x:c>
      <x:c r="C278" s="23" t="str">
        <x:v>D1</x:v>
      </x:c>
      <x:c r="D278" s="23" t="str">
        <x:v>National endorsement</x:v>
      </x:c>
      <x:c r="E278" s="23" t="str">
        <x:v>AUDCIF provides a general supplemental IFRS reporting layer for listed/public-offering entities while recognising sector-specific accounts.</x:v>
      </x:c>
      <x:c r="F278" s="23" t="str">
        <x:v>SRC-BEN-2026-G001</x:v>
      </x:c>
      <x:c r="G278" s="23" t="str">
        <x:v>AUDCIFregulated-sector/listed-public-offer/effective-dateparagraphs</x:v>
      </x:c>
      <x:c r="H278" s="23" t="str">
        <x:v>Context only</x:v>
      </x:c>
      <x:c r="I278" s="24" t="d">
        <x:v>2026-10-14T00:00:00.000Z</x:v>
      </x:c>
      <x:c r="J278" s="23" t="str">
        <x:v>Context does not establish domestic insurer IFRS 17 adoption. Accepted only within the previously reopened source passage, reporting layer, date and stated caveats. No national adoption, market coverage or supervisory mechanism beyond that passage.</x:v>
      </x:c>
      <x:c r="K278" s="23"/>
      <x:c r="L278" s="23"/>
      <x:c r="M278" s="23"/>
      <x:c r="N278" s="23"/>
      <x:c r="O278" s="23"/>
      <x:c r="P278" s="23"/>
      <x:c r="Q278" s="23"/>
    </x:row>
    <x:row r="279" ht="52.79999923706055" hidden="0" customHeight="1">
      <x:c r="A279" s="23" t="str">
        <x:v>CLM-BEN-2026-G002</x:v>
      </x:c>
      <x:c r="B279" s="23" t="str">
        <x:v>BEN</x:v>
      </x:c>
      <x:c r="C279" s="23" t="str">
        <x:v>D5</x:v>
      </x:c>
      <x:c r="D279" s="23" t="str">
        <x:v>Prudential returns</x:v>
      </x:c>
      <x:c r="E279" s="23" t="str">
        <x:v>CIMA’s posted model package provides sector reporting templates for counterparty, claims-development and portfolio risk.</x:v>
      </x:c>
      <x:c r="F279" s="23" t="str">
        <x:v>SRC-BEN-2026-G004</x:v>
      </x:c>
      <x:c r="G279" s="23" t="str">
        <x:v>PDF4,6,23–26</x:v>
      </x:c>
      <x:c r="H279" s="23" t="str">
        <x:v>Context only</x:v>
      </x:c>
      <x:c r="I279" s="24" t="d">
        <x:v>2026-10-14T00:00:00.000Z</x:v>
      </x:c>
      <x:c r="J279" s="23" t="str">
        <x:v>Operational CIMA templates do not alone meet IFRS 17-specific supervisory-response criterion D5. Accepted only within the previously reopened source passage, reporting layer, date and stated caveats. No national adoption, market coverage or supervisory mechanism beyond that passage.</x:v>
      </x:c>
      <x:c r="K279" s="23"/>
      <x:c r="L279" s="23"/>
      <x:c r="M279" s="23"/>
      <x:c r="N279" s="23"/>
      <x:c r="O279" s="23"/>
      <x:c r="P279" s="23"/>
      <x:c r="Q279" s="23"/>
    </x:row>
    <x:row r="280" ht="39.599998474121094" hidden="0" customHeight="1">
      <x:c r="A280" s="23" t="str">
        <x:v>CLM-BEN-2026-G003</x:v>
      </x:c>
      <x:c r="B280" s="23" t="str">
        <x:v>BEN</x:v>
      </x:c>
      <x:c r="C280" s="23" t="str">
        <x:v>D3</x:v>
      </x:c>
      <x:c r="D280" s="23" t="str">
        <x:v>National endorsement</x:v>
      </x:c>
      <x:c r="E280" s="23" t="str">
        <x:v>The inspected CIMA N°006/2024 amendment is effective 1 January 2025 for its contract-communication changes.</x:v>
      </x:c>
      <x:c r="F280" s="23" t="str">
        <x:v>SRC-BEN-2026-G003</x:v>
      </x:c>
      <x:c r="G280" s="23" t="str">
        <x:v>PDF13,Article2</x:v>
      </x:c>
      <x:c r="H280" s="23" t="str">
        <x:v>Context only</x:v>
      </x:c>
      <x:c r="I280" s="24" t="d">
        <x:v>2026-10-14T00:00:00.000Z</x:v>
      </x:c>
      <x:c r="J280" s="23" t="str">
        <x:v>This is expressly not an IFRS 17 effective date and cannot score D3. Accepted only within the previously reopened source passage, reporting layer, date and stated caveats. No national adoption, market coverage or supervisory mechanism beyond that passage.</x:v>
      </x:c>
      <x:c r="K280" s="23"/>
      <x:c r="L280" s="23"/>
      <x:c r="M280" s="23"/>
      <x:c r="N280" s="23"/>
      <x:c r="O280" s="23"/>
      <x:c r="P280" s="23"/>
      <x:c r="Q280" s="23"/>
    </x:row>
    <x:row r="281" ht="52.79999923706055" hidden="0" customHeight="1">
      <x:c r="A281" s="23" t="str">
        <x:v>CLM-BEN-2026-G004</x:v>
      </x:c>
      <x:c r="B281" s="23" t="str">
        <x:v>BEN</x:v>
      </x:c>
      <x:c r="C281" s="23" t="str">
        <x:v>D3</x:v>
      </x:c>
      <x:c r="D281" s="23" t="str">
        <x:v>Prudential returns</x:v>
      </x:c>
      <x:c r="E281" s="23" t="str">
        <x:v>The CIMA accounting/model package gives insurers until 31 December 2027 to implement the organisation and systems for its new statistical/accounting returns.</x:v>
      </x:c>
      <x:c r="F281" s="23" t="str">
        <x:v>SRC-BEN-2026-G004</x:v>
      </x:c>
      <x:c r="G281" s="23" t="str">
        <x:v>PDF3,Article2</x:v>
      </x:c>
      <x:c r="H281" s="23" t="str">
        <x:v>Context only</x:v>
      </x:c>
      <x:c r="I281" s="24" t="d">
        <x:v>2026-10-14T00:00:00.000Z</x:v>
      </x:c>
      <x:c r="J281" s="23" t="str">
        <x:v>This transition deadline concerns specified sector returns, not IFRS 17 adoption; no D3 credit awarded. Accepted only within the previously reopened source passage, reporting layer, date and stated caveats. No national adoption, market coverage or supervisory mechanism beyond that passage.</x:v>
      </x:c>
      <x:c r="K281" s="23"/>
      <x:c r="L281" s="23"/>
      <x:c r="M281" s="23"/>
      <x:c r="N281" s="23"/>
      <x:c r="O281" s="23"/>
      <x:c r="P281" s="23"/>
      <x:c r="Q281" s="23"/>
    </x:row>
    <x:row r="282" ht="52.79999923706055" hidden="0" customHeight="1">
      <x:c r="A282" s="23" t="str">
        <x:v>CLM-BEN-2026-G005</x:v>
      </x:c>
      <x:c r="B282" s="23" t="str">
        <x:v>BEN</x:v>
      </x:c>
      <x:c r="C282" s="23" t="str">
        <x:v>D5</x:v>
      </x:c>
      <x:c r="D282" s="23" t="str">
        <x:v>Prudential returns</x:v>
      </x:c>
      <x:c r="E282" s="23" t="str">
        <x:v>The opened CRCA circular index displays a 2020 reinsurance-obligations item and older year links.</x:v>
      </x:c>
      <x:c r="F282" s="23" t="str">
        <x:v>SRC-BEN-2026-G005</x:v>
      </x:c>
      <x:c r="G282" s="23" t="str">
        <x:v>Visibleyearlist/2020table</x:v>
      </x:c>
      <x:c r="H282" s="23" t="str">
        <x:v>Context only</x:v>
      </x:c>
      <x:c r="I282" s="24" t="d">
        <x:v>2026-10-14T00:00:00.000Z</x:v>
      </x:c>
      <x:c r="J282" s="23" t="str">
        <x:v>Public index coverage is incomplete/uncertain; cannot establish that later IFRS 17 circulars do not exist. Accepted only within the previously reopened source passage, reporting layer, date and stated caveats. No national adoption, market coverage or supervisory mechanism beyond that passage.</x:v>
      </x:c>
      <x:c r="K282" s="23"/>
      <x:c r="L282" s="23"/>
      <x:c r="M282" s="23"/>
      <x:c r="N282" s="23"/>
      <x:c r="O282" s="23"/>
      <x:c r="P282" s="23"/>
      <x:c r="Q282" s="23"/>
    </x:row>
    <x:row r="283" ht="52.79999923706055" hidden="0" customHeight="1">
      <x:c r="A283" s="23" t="str">
        <x:v>CLM-BEN-2026-G006</x:v>
      </x:c>
      <x:c r="B283" s="23" t="str">
        <x:v>BEN</x:v>
      </x:c>
      <x:c r="C283" s="23" t="str">
        <x:v>D4</x:v>
      </x:c>
      <x:c r="D283" s="23" t="str">
        <x:v>Statutory separate accounts</x:v>
      </x:c>
      <x:c r="E283" s="23" t="str">
        <x:v>SUNU Assurances Vie Bénin has a published 2025 local-entity financial summary naming FIDUCIAIRE D’AFRIQUE - TDT ASSOCIES as statutory commissioner(s).</x:v>
      </x:c>
      <x:c r="F283" s="23" t="str">
        <x:v>SRC-BEN-2026-G006</x:v>
      </x:c>
      <x:c r="G283" s="23" t="str">
        <x:v>SUNU2025PDF25,namedlocalVieentity/commissioner</x:v>
      </x:c>
      <x:c r="H283" s="23" t="str">
        <x:v>Context only</x:v>
      </x:c>
      <x:c r="I283" s="24" t="d">
        <x:v>2026-10-14T00:00:00.000Z</x:v>
      </x:c>
      <x:c r="J283"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283" s="23"/>
      <x:c r="L283" s="23"/>
      <x:c r="M283" s="23"/>
      <x:c r="N283" s="23"/>
      <x:c r="O283" s="23"/>
      <x:c r="P283" s="23"/>
      <x:c r="Q283" s="23"/>
    </x:row>
    <x:row r="284" ht="52.79999923706055" hidden="0" customHeight="1">
      <x:c r="A284" s="23" t="str">
        <x:v>CLM-BEN-2026-G007</x:v>
      </x:c>
      <x:c r="B284" s="23" t="str">
        <x:v>BEN</x:v>
      </x:c>
      <x:c r="C284" s="23" t="str">
        <x:v>D4</x:v>
      </x:c>
      <x:c r="D284" s="23" t="str">
        <x:v>Statutory separate accounts</x:v>
      </x:c>
      <x:c r="E284" s="23" t="str">
        <x:v>SUNU Assurances IARD Bénin has a published 2025 local-entity financial summary naming BÉNIN EXPERTISE as statutory commissioner(s).</x:v>
      </x:c>
      <x:c r="F284" s="23" t="str">
        <x:v>SRC-BEN-2026-G006</x:v>
      </x:c>
      <x:c r="G284" s="23" t="str">
        <x:v>SUNU2025PDF26,namedlocalIARDentity/commissioner</x:v>
      </x:c>
      <x:c r="H284" s="23" t="str">
        <x:v>Context only</x:v>
      </x:c>
      <x:c r="I284" s="24" t="d">
        <x:v>2026-10-14T00:00:00.000Z</x:v>
      </x:c>
      <x:c r="J284"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284" s="23"/>
      <x:c r="L284" s="23"/>
      <x:c r="M284" s="23"/>
      <x:c r="N284" s="23"/>
      <x:c r="O284" s="23"/>
      <x:c r="P284" s="23"/>
      <x:c r="Q284" s="23"/>
    </x:row>
    <x:row r="285" ht="52.79999923706055" hidden="0" customHeight="1">
      <x:c r="A285" s="23" t="str">
        <x:v>CLM-BEN-2026-G008</x:v>
      </x:c>
      <x:c r="B285" s="23" t="str">
        <x:v>BEN</x:v>
      </x:c>
      <x:c r="C285" s="23" t="str">
        <x:v>D4</x:v>
      </x:c>
      <x:c r="D285" s="23" t="str">
        <x:v>Group-parent reporting</x:v>
      </x:c>
      <x:c r="E285" s="23" t="str">
        <x:v>SUNU Participations Holding SA’s 2024 consolidated financial statements elect French ANC 2020-01.</x:v>
      </x:c>
      <x:c r="F285" s="23" t="str">
        <x:v>SRC-BEN-2026-G007</x:v>
      </x:c>
      <x:c r="G285" s="23" t="str">
        <x:v>SUNUfinancial2024PDF22,section2.1</x:v>
      </x:c>
      <x:c r="H285" s="23" t="str">
        <x:v>Contradicts</x:v>
      </x:c>
      <x:c r="I285" s="24" t="d">
        <x:v>2026-10-14T00:00:00.000Z</x:v>
      </x:c>
      <x:c r="J285" s="23" t="str">
        <x:v>Contradicts use of this candidate as IFRS 17 proof; does not show that no domestic insurer prepares IFRS 17 accounts. Accepted only within the previously reopened source passage, reporting layer, date and stated caveats. No national adoption, market coverage or supervisory mechanism beyond that passage.</x:v>
      </x:c>
      <x:c r="K285" s="23"/>
      <x:c r="L285" s="23"/>
      <x:c r="M285" s="23"/>
      <x:c r="N285" s="23"/>
      <x:c r="O285" s="23"/>
      <x:c r="P285" s="23"/>
      <x:c r="Q285" s="23"/>
    </x:row>
    <x:row r="286" ht="52.79999923706055" hidden="0" customHeight="1">
      <x:c r="A286" s="23" t="str">
        <x:v>CLM-BEN-2026-G009</x:v>
      </x:c>
      <x:c r="B286" s="23" t="str">
        <x:v>BEN</x:v>
      </x:c>
      <x:c r="C286" s="23" t="str">
        <x:v>D2</x:v>
      </x:c>
      <x:c r="D286" s="23" t="str">
        <x:v>Market practice</x:v>
      </x:c>
      <x:c r="E286" s="23" t="str">
        <x:v>ASA-Bénin’s 2023 market report identifies a life and non-life domestic insurance market.</x:v>
      </x:c>
      <x:c r="F286" s="23" t="str">
        <x:v>SRC-BEN-2026-G008</x:v>
      </x:c>
      <x:c r="G286" s="23" t="str">
        <x:v>PDF3/printed2,marketoverview</x:v>
      </x:c>
      <x:c r="H286" s="23" t="str">
        <x:v>Context only</x:v>
      </x:c>
      <x:c r="I286" s="24" t="d">
        <x:v>2026-10-14T00:00:00.000Z</x:v>
      </x:c>
      <x:c r="J286" s="23" t="str">
        <x:v>Actual insurer activity is not proof that those entities are within a binding IFRS 17 reporting perimeter. Accepted only within the previously reopened source passage, reporting layer, date and stated caveats. No national adoption, market coverage or supervisory mechanism beyond that passage.</x:v>
      </x:c>
      <x:c r="K286" s="23"/>
      <x:c r="L286" s="23"/>
      <x:c r="M286" s="23"/>
      <x:c r="N286" s="23"/>
      <x:c r="O286" s="23"/>
      <x:c r="P286" s="23"/>
      <x:c r="Q286" s="23"/>
    </x:row>
    <x:row r="287" ht="39.599998474121094" hidden="0" customHeight="1">
      <x:c r="A287" s="23" t="str">
        <x:v>CLM-BFA-2026-G001</x:v>
      </x:c>
      <x:c r="B287" s="23" t="str">
        <x:v>BFA</x:v>
      </x:c>
      <x:c r="C287" s="23" t="str">
        <x:v>D1</x:v>
      </x:c>
      <x:c r="D287" s="23" t="str">
        <x:v>National endorsement</x:v>
      </x:c>
      <x:c r="E287" s="23" t="str">
        <x:v>AUDCIF provides a general supplemental IFRS reporting layer for listed/public-offering entities while recognising sector-specific accounts.</x:v>
      </x:c>
      <x:c r="F287" s="23" t="str">
        <x:v>SRC-BFA-2026-G001</x:v>
      </x:c>
      <x:c r="G287" s="23" t="str">
        <x:v>AUDCIFregulated-sector/listed-public-offer/effective-dateparagraphs</x:v>
      </x:c>
      <x:c r="H287" s="23" t="str">
        <x:v>Context only</x:v>
      </x:c>
      <x:c r="I287" s="24" t="d">
        <x:v>2026-10-14T00:00:00.000Z</x:v>
      </x:c>
      <x:c r="J287" s="23" t="str">
        <x:v>Context does not establish domestic insurer IFRS 17 adoption. Accepted only within the previously reopened source passage, reporting layer, date and stated caveats. No national adoption, market coverage or supervisory mechanism beyond that passage.</x:v>
      </x:c>
      <x:c r="K287" s="23"/>
      <x:c r="L287" s="23"/>
      <x:c r="M287" s="23"/>
      <x:c r="N287" s="23"/>
      <x:c r="O287" s="23"/>
      <x:c r="P287" s="23"/>
      <x:c r="Q287" s="23"/>
    </x:row>
    <x:row r="288" ht="52.79999923706055" hidden="0" customHeight="1">
      <x:c r="A288" s="23" t="str">
        <x:v>CLM-BFA-2026-G002</x:v>
      </x:c>
      <x:c r="B288" s="23" t="str">
        <x:v>BFA</x:v>
      </x:c>
      <x:c r="C288" s="23" t="str">
        <x:v>D5</x:v>
      </x:c>
      <x:c r="D288" s="23" t="str">
        <x:v>Prudential returns</x:v>
      </x:c>
      <x:c r="E288" s="23" t="str">
        <x:v>CIMA’s posted model package provides sector reporting templates for counterparty, claims-development and portfolio risk.</x:v>
      </x:c>
      <x:c r="F288" s="23" t="str">
        <x:v>SRC-BFA-2026-G004</x:v>
      </x:c>
      <x:c r="G288" s="23" t="str">
        <x:v>PDF4,6,23–26</x:v>
      </x:c>
      <x:c r="H288" s="23" t="str">
        <x:v>Context only</x:v>
      </x:c>
      <x:c r="I288" s="24" t="d">
        <x:v>2026-10-14T00:00:00.000Z</x:v>
      </x:c>
      <x:c r="J288" s="23" t="str">
        <x:v>Operational CIMA templates do not alone meet IFRS 17-specific supervisory-response criterion D5. Accepted only within the previously reopened source passage, reporting layer, date and stated caveats. No national adoption, market coverage or supervisory mechanism beyond that passage.</x:v>
      </x:c>
      <x:c r="K288" s="23"/>
      <x:c r="L288" s="23"/>
      <x:c r="M288" s="23"/>
      <x:c r="N288" s="23"/>
      <x:c r="O288" s="23"/>
      <x:c r="P288" s="23"/>
      <x:c r="Q288" s="23"/>
    </x:row>
    <x:row r="289" ht="39.599998474121094" hidden="0" customHeight="1">
      <x:c r="A289" s="23" t="str">
        <x:v>CLM-BFA-2026-G003</x:v>
      </x:c>
      <x:c r="B289" s="23" t="str">
        <x:v>BFA</x:v>
      </x:c>
      <x:c r="C289" s="23" t="str">
        <x:v>D3</x:v>
      </x:c>
      <x:c r="D289" s="23" t="str">
        <x:v>National endorsement</x:v>
      </x:c>
      <x:c r="E289" s="23" t="str">
        <x:v>The inspected CIMA N°006/2024 amendment is effective 1 January 2025 for its contract-communication changes.</x:v>
      </x:c>
      <x:c r="F289" s="23" t="str">
        <x:v>SRC-BFA-2026-G003</x:v>
      </x:c>
      <x:c r="G289" s="23" t="str">
        <x:v>PDF13,Article2</x:v>
      </x:c>
      <x:c r="H289" s="23" t="str">
        <x:v>Context only</x:v>
      </x:c>
      <x:c r="I289" s="24" t="d">
        <x:v>2026-10-14T00:00:00.000Z</x:v>
      </x:c>
      <x:c r="J289" s="23" t="str">
        <x:v>This is expressly not an IFRS 17 effective date and cannot score D3. Accepted only within the previously reopened source passage, reporting layer, date and stated caveats. No national adoption, market coverage or supervisory mechanism beyond that passage.</x:v>
      </x:c>
      <x:c r="K289" s="23"/>
      <x:c r="L289" s="23"/>
      <x:c r="M289" s="23"/>
      <x:c r="N289" s="23"/>
      <x:c r="O289" s="23"/>
      <x:c r="P289" s="23"/>
      <x:c r="Q289" s="23"/>
    </x:row>
    <x:row r="290" ht="52.79999923706055" hidden="0" customHeight="1">
      <x:c r="A290" s="23" t="str">
        <x:v>CLM-BFA-2026-G004</x:v>
      </x:c>
      <x:c r="B290" s="23" t="str">
        <x:v>BFA</x:v>
      </x:c>
      <x:c r="C290" s="23" t="str">
        <x:v>D3</x:v>
      </x:c>
      <x:c r="D290" s="23" t="str">
        <x:v>Prudential returns</x:v>
      </x:c>
      <x:c r="E290" s="23" t="str">
        <x:v>The CIMA accounting/model package gives insurers until 31 December 2027 to implement the organisation and systems for its new statistical/accounting returns.</x:v>
      </x:c>
      <x:c r="F290" s="23" t="str">
        <x:v>SRC-BFA-2026-G004</x:v>
      </x:c>
      <x:c r="G290" s="23" t="str">
        <x:v>PDF3,Article2</x:v>
      </x:c>
      <x:c r="H290" s="23" t="str">
        <x:v>Context only</x:v>
      </x:c>
      <x:c r="I290" s="24" t="d">
        <x:v>2026-10-14T00:00:00.000Z</x:v>
      </x:c>
      <x:c r="J290" s="23" t="str">
        <x:v>This transition deadline concerns specified sector returns, not IFRS 17 adoption; no D3 credit awarded. Accepted only within the previously reopened source passage, reporting layer, date and stated caveats. No national adoption, market coverage or supervisory mechanism beyond that passage.</x:v>
      </x:c>
      <x:c r="K290" s="23"/>
      <x:c r="L290" s="23"/>
      <x:c r="M290" s="23"/>
      <x:c r="N290" s="23"/>
      <x:c r="O290" s="23"/>
      <x:c r="P290" s="23"/>
      <x:c r="Q290" s="23"/>
    </x:row>
    <x:row r="291" ht="52.79999923706055" hidden="0" customHeight="1">
      <x:c r="A291" s="23" t="str">
        <x:v>CLM-BFA-2026-G005</x:v>
      </x:c>
      <x:c r="B291" s="23" t="str">
        <x:v>BFA</x:v>
      </x:c>
      <x:c r="C291" s="23" t="str">
        <x:v>D5</x:v>
      </x:c>
      <x:c r="D291" s="23" t="str">
        <x:v>Prudential returns</x:v>
      </x:c>
      <x:c r="E291" s="23" t="str">
        <x:v>The opened CRCA circular index displays a 2020 reinsurance-obligations item and older year links.</x:v>
      </x:c>
      <x:c r="F291" s="23" t="str">
        <x:v>SRC-BFA-2026-G005</x:v>
      </x:c>
      <x:c r="G291" s="23" t="str">
        <x:v>Visibleyearlist/2020table</x:v>
      </x:c>
      <x:c r="H291" s="23" t="str">
        <x:v>Context only</x:v>
      </x:c>
      <x:c r="I291" s="24" t="d">
        <x:v>2026-10-14T00:00:00.000Z</x:v>
      </x:c>
      <x:c r="J291" s="23" t="str">
        <x:v>Public index coverage is incomplete/uncertain; cannot establish that later IFRS 17 circulars do not exist. Accepted only within the previously reopened source passage, reporting layer, date and stated caveats. No national adoption, market coverage or supervisory mechanism beyond that passage.</x:v>
      </x:c>
      <x:c r="K291" s="23"/>
      <x:c r="L291" s="23"/>
      <x:c r="M291" s="23"/>
      <x:c r="N291" s="23"/>
      <x:c r="O291" s="23"/>
      <x:c r="P291" s="23"/>
      <x:c r="Q291" s="23"/>
    </x:row>
    <x:row r="292" ht="52.79999923706055" hidden="0" customHeight="1">
      <x:c r="A292" s="23" t="str">
        <x:v>CLM-BFA-2026-G006</x:v>
      </x:c>
      <x:c r="B292" s="23" t="str">
        <x:v>BFA</x:v>
      </x:c>
      <x:c r="C292" s="23" t="str">
        <x:v>D4</x:v>
      </x:c>
      <x:c r="D292" s="23" t="str">
        <x:v>Statutory separate accounts</x:v>
      </x:c>
      <x:c r="E292" s="23" t="str">
        <x:v>SUNU Assurances Vie Burkina Faso has a published 2025 local-entity financial summary naming ACECA International SARL as statutory commissioner(s).</x:v>
      </x:c>
      <x:c r="F292" s="23" t="str">
        <x:v>SRC-BFA-2026-G006</x:v>
      </x:c>
      <x:c r="G292" s="23" t="str">
        <x:v>SUNU2025PDF20,namedlocalVieentity/commissioner</x:v>
      </x:c>
      <x:c r="H292" s="23" t="str">
        <x:v>Context only</x:v>
      </x:c>
      <x:c r="I292" s="24" t="d">
        <x:v>2026-10-14T00:00:00.000Z</x:v>
      </x:c>
      <x:c r="J292"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292" s="23"/>
      <x:c r="L292" s="23"/>
      <x:c r="M292" s="23"/>
      <x:c r="N292" s="23"/>
      <x:c r="O292" s="23"/>
      <x:c r="P292" s="23"/>
      <x:c r="Q292" s="23"/>
    </x:row>
    <x:row r="293" ht="52.79999923706055" hidden="0" customHeight="1">
      <x:c r="A293" s="23" t="str">
        <x:v>CLM-BFA-2026-G007</x:v>
      </x:c>
      <x:c r="B293" s="23" t="str">
        <x:v>BFA</x:v>
      </x:c>
      <x:c r="C293" s="23" t="str">
        <x:v>D4</x:v>
      </x:c>
      <x:c r="D293" s="23" t="str">
        <x:v>Statutory separate accounts</x:v>
      </x:c>
      <x:c r="E293" s="23" t="str">
        <x:v>SUNU Assurances IARD Burkina Faso has a published 2025 local-entity financial summary naming ACECA International SARL as statutory commissioner(s).</x:v>
      </x:c>
      <x:c r="F293" s="23" t="str">
        <x:v>SRC-BFA-2026-G006</x:v>
      </x:c>
      <x:c r="G293" s="23" t="str">
        <x:v>SUNU2025PDF21,namedlocalIARDentity/commissioner</x:v>
      </x:c>
      <x:c r="H293" s="23" t="str">
        <x:v>Context only</x:v>
      </x:c>
      <x:c r="I293" s="24" t="d">
        <x:v>2026-10-14T00:00:00.000Z</x:v>
      </x:c>
      <x:c r="J293"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293" s="23"/>
      <x:c r="L293" s="23"/>
      <x:c r="M293" s="23"/>
      <x:c r="N293" s="23"/>
      <x:c r="O293" s="23"/>
      <x:c r="P293" s="23"/>
      <x:c r="Q293" s="23"/>
    </x:row>
    <x:row r="294" ht="52.79999923706055" hidden="0" customHeight="1">
      <x:c r="A294" s="23" t="str">
        <x:v>CLM-BFA-2026-G008</x:v>
      </x:c>
      <x:c r="B294" s="23" t="str">
        <x:v>BFA</x:v>
      </x:c>
      <x:c r="C294" s="23" t="str">
        <x:v>D4</x:v>
      </x:c>
      <x:c r="D294" s="23" t="str">
        <x:v>Group-parent reporting</x:v>
      </x:c>
      <x:c r="E294" s="23" t="str">
        <x:v>SUNU Participations Holding SA’s 2024 consolidated financial statements elect French ANC 2020-01.</x:v>
      </x:c>
      <x:c r="F294" s="23" t="str">
        <x:v>SRC-BFA-2026-G007</x:v>
      </x:c>
      <x:c r="G294" s="23" t="str">
        <x:v>SUNUfinancial2024PDF22,section2.1</x:v>
      </x:c>
      <x:c r="H294" s="23" t="str">
        <x:v>Contradicts</x:v>
      </x:c>
      <x:c r="I294" s="24" t="d">
        <x:v>2026-10-14T00:00:00.000Z</x:v>
      </x:c>
      <x:c r="J294" s="23" t="str">
        <x:v>Contradicts use of this candidate as IFRS 17 proof; does not show that no domestic insurer prepares IFRS 17 accounts. Accepted only within the previously reopened source passage, reporting layer, date and stated caveats. No national adoption, market coverage or supervisory mechanism beyond that passage.</x:v>
      </x:c>
      <x:c r="K294" s="23"/>
      <x:c r="L294" s="23"/>
      <x:c r="M294" s="23"/>
      <x:c r="N294" s="23"/>
      <x:c r="O294" s="23"/>
      <x:c r="P294" s="23"/>
      <x:c r="Q294" s="23"/>
    </x:row>
    <x:row r="295" ht="66" hidden="0" customHeight="1">
      <x:c r="A295" s="23" t="str">
        <x:v>CLM-BFA-2026-G009</x:v>
      </x:c>
      <x:c r="B295" s="23" t="str">
        <x:v>BFA</x:v>
      </x:c>
      <x:c r="C295" s="23" t="str">
        <x:v>D5</x:v>
      </x:c>
      <x:c r="D295" s="23" t="str">
        <x:v>Prudential returns</x:v>
      </x:c>
      <x:c r="E295" s="23" t="str">
        <x:v>The Ministry’s 2023 report records CPFA training that included 22 company administrators/commissioners.</x:v>
      </x:c>
      <x:c r="F295" s="23" t="str">
        <x:v>SRC-BFA-2026-G008</x:v>
      </x:c>
      <x:c r="G295" s="23" t="str">
        <x:v>PDF p 40 / printed p 34, CPFA training</x:v>
      </x:c>
      <x:c r="H295" s="23" t="str">
        <x:v>Context only</x:v>
      </x:c>
      <x:c r="I295" s="24" t="d">
        <x:v>2026-10-14T00:00:00.000Z</x:v>
      </x:c>
      <x:c r="J295" s="23" t="str">
        <x:v>PDF p.42 / printed p.36 recommends intensified controls; that is prospective and does not demonstrate completed oversight. General training is not IFRS 17-specific supervisory response. PDF40/printed34 is CPFA training including22 administrators/commissioners, not completed oversight. PDF42/printed36 recommends intensified controls. Replace claim/locator; D5 remainsnull.</x:v>
      </x:c>
      <x:c r="K295" s="23"/>
      <x:c r="L295" s="23"/>
      <x:c r="M295" s="23"/>
      <x:c r="N295" s="23"/>
      <x:c r="O295" s="23"/>
      <x:c r="P295" s="23"/>
      <x:c r="Q295" s="23"/>
    </x:row>
    <x:row r="296" ht="39.599998474121094" hidden="0" customHeight="1">
      <x:c r="A296" s="23" t="str">
        <x:v>CLM-CIV-2026-G001</x:v>
      </x:c>
      <x:c r="B296" s="23" t="str">
        <x:v>CIV</x:v>
      </x:c>
      <x:c r="C296" s="23" t="str">
        <x:v>D1</x:v>
      </x:c>
      <x:c r="D296" s="23" t="str">
        <x:v>National endorsement</x:v>
      </x:c>
      <x:c r="E296" s="23" t="str">
        <x:v>AUDCIF provides a general supplemental IFRS reporting layer for listed/public-offering entities while recognising sector-specific accounts.</x:v>
      </x:c>
      <x:c r="F296" s="23" t="str">
        <x:v>SRC-CIV-2026-G001</x:v>
      </x:c>
      <x:c r="G296" s="23" t="str">
        <x:v>AUDCIFregulated-sector/listed-public-offer/effective-dateparagraphs</x:v>
      </x:c>
      <x:c r="H296" s="23" t="str">
        <x:v>Context only</x:v>
      </x:c>
      <x:c r="I296" s="24" t="d">
        <x:v>2026-10-14T00:00:00.000Z</x:v>
      </x:c>
      <x:c r="J296" s="23" t="str">
        <x:v>Context does not establish domestic insurer IFRS 17 adoption. Accepted only within the previously reopened source passage, reporting layer, date and stated caveats. No national adoption, market coverage or supervisory mechanism beyond that passage.</x:v>
      </x:c>
      <x:c r="K296" s="23"/>
      <x:c r="L296" s="23"/>
      <x:c r="M296" s="23"/>
      <x:c r="N296" s="23"/>
      <x:c r="O296" s="23"/>
      <x:c r="P296" s="23"/>
      <x:c r="Q296" s="23"/>
    </x:row>
    <x:row r="297" ht="52.79999923706055" hidden="0" customHeight="1">
      <x:c r="A297" s="23" t="str">
        <x:v>CLM-CIV-2026-G002</x:v>
      </x:c>
      <x:c r="B297" s="23" t="str">
        <x:v>CIV</x:v>
      </x:c>
      <x:c r="C297" s="23" t="str">
        <x:v>D5</x:v>
      </x:c>
      <x:c r="D297" s="23" t="str">
        <x:v>Prudential returns</x:v>
      </x:c>
      <x:c r="E297" s="23" t="str">
        <x:v>CIMA’s posted model package provides sector reporting templates for counterparty, claims-development and portfolio risk.</x:v>
      </x:c>
      <x:c r="F297" s="23" t="str">
        <x:v>SRC-CIV-2026-G004</x:v>
      </x:c>
      <x:c r="G297" s="23" t="str">
        <x:v>PDF4,6,23–26</x:v>
      </x:c>
      <x:c r="H297" s="23" t="str">
        <x:v>Context only</x:v>
      </x:c>
      <x:c r="I297" s="24" t="d">
        <x:v>2026-10-14T00:00:00.000Z</x:v>
      </x:c>
      <x:c r="J297" s="23" t="str">
        <x:v>Operational CIMA templates do not alone meet IFRS 17-specific supervisory-response criterion D5. Accepted only within the previously reopened source passage, reporting layer, date and stated caveats. No national adoption, market coverage or supervisory mechanism beyond that passage.</x:v>
      </x:c>
      <x:c r="K297" s="23"/>
      <x:c r="L297" s="23"/>
      <x:c r="M297" s="23"/>
      <x:c r="N297" s="23"/>
      <x:c r="O297" s="23"/>
      <x:c r="P297" s="23"/>
      <x:c r="Q297" s="23"/>
    </x:row>
    <x:row r="298" ht="39.599998474121094" hidden="0" customHeight="1">
      <x:c r="A298" s="23" t="str">
        <x:v>CLM-CIV-2026-G003</x:v>
      </x:c>
      <x:c r="B298" s="23" t="str">
        <x:v>CIV</x:v>
      </x:c>
      <x:c r="C298" s="23" t="str">
        <x:v>D3</x:v>
      </x:c>
      <x:c r="D298" s="23" t="str">
        <x:v>National endorsement</x:v>
      </x:c>
      <x:c r="E298" s="23" t="str">
        <x:v>The inspected CIMA N°006/2024 amendment is effective 1 January 2025 for its contract-communication changes.</x:v>
      </x:c>
      <x:c r="F298" s="23" t="str">
        <x:v>SRC-CIV-2026-G003</x:v>
      </x:c>
      <x:c r="G298" s="23" t="str">
        <x:v>PDF13,Article2</x:v>
      </x:c>
      <x:c r="H298" s="23" t="str">
        <x:v>Context only</x:v>
      </x:c>
      <x:c r="I298" s="24" t="d">
        <x:v>2026-10-14T00:00:00.000Z</x:v>
      </x:c>
      <x:c r="J298" s="23" t="str">
        <x:v>This is expressly not an IFRS 17 effective date and cannot score D3. Accepted only within the previously reopened source passage, reporting layer, date and stated caveats. No national adoption, market coverage or supervisory mechanism beyond that passage.</x:v>
      </x:c>
      <x:c r="K298" s="23"/>
      <x:c r="L298" s="23"/>
      <x:c r="M298" s="23"/>
      <x:c r="N298" s="23"/>
      <x:c r="O298" s="23"/>
      <x:c r="P298" s="23"/>
      <x:c r="Q298" s="23"/>
    </x:row>
    <x:row r="299" ht="52.79999923706055" hidden="0" customHeight="1">
      <x:c r="A299" s="23" t="str">
        <x:v>CLM-CIV-2026-G004</x:v>
      </x:c>
      <x:c r="B299" s="23" t="str">
        <x:v>CIV</x:v>
      </x:c>
      <x:c r="C299" s="23" t="str">
        <x:v>D3</x:v>
      </x:c>
      <x:c r="D299" s="23" t="str">
        <x:v>Prudential returns</x:v>
      </x:c>
      <x:c r="E299" s="23" t="str">
        <x:v>The CIMA accounting/model package gives insurers until 31 December 2027 to implement the organisation and systems for its new statistical/accounting returns.</x:v>
      </x:c>
      <x:c r="F299" s="23" t="str">
        <x:v>SRC-CIV-2026-G004</x:v>
      </x:c>
      <x:c r="G299" s="23" t="str">
        <x:v>PDF3,Article2</x:v>
      </x:c>
      <x:c r="H299" s="23" t="str">
        <x:v>Context only</x:v>
      </x:c>
      <x:c r="I299" s="24" t="d">
        <x:v>2026-10-14T00:00:00.000Z</x:v>
      </x:c>
      <x:c r="J299" s="23" t="str">
        <x:v>This transition deadline concerns specified sector returns, not IFRS 17 adoption; no D3 credit awarded. Accepted only within the previously reopened source passage, reporting layer, date and stated caveats. No national adoption, market coverage or supervisory mechanism beyond that passage.</x:v>
      </x:c>
      <x:c r="K299" s="23"/>
      <x:c r="L299" s="23"/>
      <x:c r="M299" s="23"/>
      <x:c r="N299" s="23"/>
      <x:c r="O299" s="23"/>
      <x:c r="P299" s="23"/>
      <x:c r="Q299" s="23"/>
    </x:row>
    <x:row r="300" ht="52.79999923706055" hidden="0" customHeight="1">
      <x:c r="A300" s="23" t="str">
        <x:v>CLM-CIV-2026-G005</x:v>
      </x:c>
      <x:c r="B300" s="23" t="str">
        <x:v>CIV</x:v>
      </x:c>
      <x:c r="C300" s="23" t="str">
        <x:v>D5</x:v>
      </x:c>
      <x:c r="D300" s="23" t="str">
        <x:v>Prudential returns</x:v>
      </x:c>
      <x:c r="E300" s="23" t="str">
        <x:v>The opened CRCA circular index displays a 2020 reinsurance-obligations item and older year links.</x:v>
      </x:c>
      <x:c r="F300" s="23" t="str">
        <x:v>SRC-CIV-2026-G005</x:v>
      </x:c>
      <x:c r="G300" s="23" t="str">
        <x:v>Visibleyearlist/2020table</x:v>
      </x:c>
      <x:c r="H300" s="23" t="str">
        <x:v>Context only</x:v>
      </x:c>
      <x:c r="I300" s="24" t="d">
        <x:v>2026-10-14T00:00:00.000Z</x:v>
      </x:c>
      <x:c r="J300" s="23" t="str">
        <x:v>Public index coverage is incomplete/uncertain; cannot establish that later IFRS 17 circulars do not exist. Accepted only within the previously reopened source passage, reporting layer, date and stated caveats. No national adoption, market coverage or supervisory mechanism beyond that passage.</x:v>
      </x:c>
      <x:c r="K300" s="23"/>
      <x:c r="L300" s="23"/>
      <x:c r="M300" s="23"/>
      <x:c r="N300" s="23"/>
      <x:c r="O300" s="23"/>
      <x:c r="P300" s="23"/>
      <x:c r="Q300" s="23"/>
    </x:row>
    <x:row r="301" ht="52.79999923706055" hidden="0" customHeight="1">
      <x:c r="A301" s="23" t="str">
        <x:v>CLM-CIV-2026-G006</x:v>
      </x:c>
      <x:c r="B301" s="23" t="str">
        <x:v>CIV</x:v>
      </x:c>
      <x:c r="C301" s="23" t="str">
        <x:v>D4</x:v>
      </x:c>
      <x:c r="D301" s="23" t="str">
        <x:v>Statutory separate accounts</x:v>
      </x:c>
      <x:c r="E301" s="23" t="str">
        <x:v>SUNU Assurances Vie Côte d’Ivoire has a published 2025 local-entity financial summary naming Forvis Mazars Côte d’Ivoire; FIDAEXPERT as statutory commissioner(s).</x:v>
      </x:c>
      <x:c r="F301" s="23" t="str">
        <x:v>SRC-CIV-2026-G006</x:v>
      </x:c>
      <x:c r="G301" s="23" t="str">
        <x:v>SUNU2025PDF18,namedlocalVieentity/commissioner</x:v>
      </x:c>
      <x:c r="H301" s="23" t="str">
        <x:v>Context only</x:v>
      </x:c>
      <x:c r="I301" s="24" t="d">
        <x:v>2026-10-14T00:00:00.000Z</x:v>
      </x:c>
      <x:c r="J301"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01" s="23"/>
      <x:c r="L301" s="23"/>
      <x:c r="M301" s="23"/>
      <x:c r="N301" s="23"/>
      <x:c r="O301" s="23"/>
      <x:c r="P301" s="23"/>
      <x:c r="Q301" s="23"/>
    </x:row>
    <x:row r="302" ht="52.79999923706055" hidden="0" customHeight="1">
      <x:c r="A302" s="23" t="str">
        <x:v>CLM-CIV-2026-G007</x:v>
      </x:c>
      <x:c r="B302" s="23" t="str">
        <x:v>CIV</x:v>
      </x:c>
      <x:c r="C302" s="23" t="str">
        <x:v>D4</x:v>
      </x:c>
      <x:c r="D302" s="23" t="str">
        <x:v>Statutory separate accounts</x:v>
      </x:c>
      <x:c r="E302" s="23" t="str">
        <x:v>SUNU Assurances IARD Côte d’Ivoire has a published 2025 local-entity financial summary naming Forvis Mazars Côte d’Ivoire; Pricewaterhouse Coopers SA as statutory commissioner(s).</x:v>
      </x:c>
      <x:c r="F302" s="23" t="str">
        <x:v>SRC-CIV-2026-G006</x:v>
      </x:c>
      <x:c r="G302" s="23" t="str">
        <x:v>SUNU2025PDF19,namedlocalIARDentity/commissioner</x:v>
      </x:c>
      <x:c r="H302" s="23" t="str">
        <x:v>Context only</x:v>
      </x:c>
      <x:c r="I302" s="24" t="d">
        <x:v>2026-10-14T00:00:00.000Z</x:v>
      </x:c>
      <x:c r="J302"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02" s="23"/>
      <x:c r="L302" s="23"/>
      <x:c r="M302" s="23"/>
      <x:c r="N302" s="23"/>
      <x:c r="O302" s="23"/>
      <x:c r="P302" s="23"/>
      <x:c r="Q302" s="23"/>
    </x:row>
    <x:row r="303" ht="52.79999923706055" hidden="0" customHeight="1">
      <x:c r="A303" s="23" t="str">
        <x:v>CLM-CIV-2026-G008</x:v>
      </x:c>
      <x:c r="B303" s="23" t="str">
        <x:v>CIV</x:v>
      </x:c>
      <x:c r="C303" s="23" t="str">
        <x:v>D4</x:v>
      </x:c>
      <x:c r="D303" s="23" t="str">
        <x:v>Group-parent reporting</x:v>
      </x:c>
      <x:c r="E303" s="23" t="str">
        <x:v>SUNU Participations Holding SA’s 2024 consolidated financial statements elect French ANC 2020-01.</x:v>
      </x:c>
      <x:c r="F303" s="23" t="str">
        <x:v>SRC-CIV-2026-G007</x:v>
      </x:c>
      <x:c r="G303" s="23" t="str">
        <x:v>SUNUfinancial2024PDF22,section2.1</x:v>
      </x:c>
      <x:c r="H303" s="23" t="str">
        <x:v>Contradicts</x:v>
      </x:c>
      <x:c r="I303" s="24" t="d">
        <x:v>2026-10-14T00:00:00.000Z</x:v>
      </x:c>
      <x:c r="J303" s="23" t="str">
        <x:v>Contradicts use of this candidate as IFRS 17 proof; does not show that no domestic insurer prepares IFRS 17 accounts. Accepted only within the previously reopened source passage, reporting layer, date and stated caveats. No national adoption, market coverage or supervisory mechanism beyond that passage.</x:v>
      </x:c>
      <x:c r="K303" s="23"/>
      <x:c r="L303" s="23"/>
      <x:c r="M303" s="23"/>
      <x:c r="N303" s="23"/>
      <x:c r="O303" s="23"/>
      <x:c r="P303" s="23"/>
      <x:c r="Q303" s="23"/>
    </x:row>
    <x:row r="304" ht="39.599998474121094" hidden="0" customHeight="1">
      <x:c r="A304" s="23" t="str">
        <x:v>CLM-CIV-2026-G009</x:v>
      </x:c>
      <x:c r="B304" s="23" t="str">
        <x:v>CIV</x:v>
      </x:c>
      <x:c r="C304" s="23" t="str">
        <x:v>D5</x:v>
      </x:c>
      <x:c r="D304" s="23" t="str">
        <x:v>Prudential returns</x:v>
      </x:c>
      <x:c r="E304" s="23" t="str">
        <x:v>The national supervisor’s 2024 market report uses validated CIMA 2024 data.</x:v>
      </x:c>
      <x:c r="F304" s="23" t="str">
        <x:v>SRC-CIV-2026-G008</x:v>
      </x:c>
      <x:c r="G304" s="23" t="str">
        <x:v>PDF3,validatedCIMA2024source/basis</x:v>
      </x:c>
      <x:c r="H304" s="23" t="str">
        <x:v>Context only</x:v>
      </x:c>
      <x:c r="I304" s="24" t="d">
        <x:v>2026-10-14T00:00:00.000Z</x:v>
      </x:c>
      <x:c r="J304" s="23" t="str">
        <x:v>CIMA statutory/prudential data are not IFRS 17 amounts or an IFRS 17 reconciliation. Accepted only within the previously reopened source passage, reporting layer, date and stated caveats. No national adoption, market coverage or supervisory mechanism beyond that passage.</x:v>
      </x:c>
      <x:c r="K304" s="23"/>
      <x:c r="L304" s="23"/>
      <x:c r="M304" s="23"/>
      <x:c r="N304" s="23"/>
      <x:c r="O304" s="23"/>
      <x:c r="P304" s="23"/>
      <x:c r="Q304" s="23"/>
    </x:row>
    <x:row r="305" ht="39.599998474121094" hidden="0" customHeight="1">
      <x:c r="A305" s="23" t="str">
        <x:v>CLM-CIV-2026-G010</x:v>
      </x:c>
      <x:c r="B305" s="23" t="str">
        <x:v>CIV</x:v>
      </x:c>
      <x:c r="C305" s="23" t="str">
        <x:v>D2</x:v>
      </x:c>
      <x:c r="D305" s="23" t="str">
        <x:v>Market practice</x:v>
      </x:c>
      <x:c r="E305" s="23" t="str">
        <x:v>The BRVM NSIA 2024 financial-statement candidate is a bank filing.</x:v>
      </x:c>
      <x:c r="F305" s="23" t="str">
        <x:v>SRC-CIV-2026-G009</x:v>
      </x:c>
      <x:c r="G305" s="23" t="str">
        <x:v>BRVMissueridentity/title/attachedfilelabel</x:v>
      </x:c>
      <x:c r="H305" s="23" t="str">
        <x:v>Context only</x:v>
      </x:c>
      <x:c r="I305" s="24" t="d">
        <x:v>2026-10-14T00:00:00.000Z</x:v>
      </x:c>
      <x:c r="J305" s="23" t="str">
        <x:v>Shared group brand does not make a bank filing an insurer filing. Accepted only within the previously reopened source passage, reporting layer, date and stated caveats. No national adoption, market coverage or supervisory mechanism beyond that passage.</x:v>
      </x:c>
      <x:c r="K305" s="23"/>
      <x:c r="L305" s="23"/>
      <x:c r="M305" s="23"/>
      <x:c r="N305" s="23"/>
      <x:c r="O305" s="23"/>
      <x:c r="P305" s="23"/>
      <x:c r="Q305" s="23"/>
    </x:row>
    <x:row r="306" ht="52.79999923706055" hidden="0" customHeight="1">
      <x:c r="A306" s="23" t="str">
        <x:v>CLM-CIV-2026-G011</x:v>
      </x:c>
      <x:c r="B306" s="23" t="str">
        <x:v>CIV</x:v>
      </x:c>
      <x:c r="C306" s="23" t="str">
        <x:v>D1</x:v>
      </x:c>
      <x:c r="D306" s="23" t="str">
        <x:v>National endorsement</x:v>
      </x:c>
      <x:c r="E306" s="23" t="str">
        <x:v>The IFRS Foundation’s2018 jurisdiction profile describes IASB-issued IFRS and no separate endorsement for subsequent standards within described OHADA IFRS perimeter.</x:v>
      </x:c>
      <x:c r="F306" s="23" t="str">
        <x:v>SRC-CIV-2026-G010</x:v>
      </x:c>
      <x:c r="G306" s="23" t="str">
        <x:v>Profileupdated23Jan2018;extent/endorsement</x:v>
      </x:c>
      <x:c r="H306" s="23" t="str">
        <x:v>Context only</x:v>
      </x:c>
      <x:c r="I306" s="24" t="d">
        <x:v>2026-10-14T00:00:00.000Z</x:v>
      </x:c>
      <x:c r="J306" s="23" t="str">
        <x:v>Historical dynamic-IFRS context; applying to IFRS17 for domestic insurer still requires current sector treatment and positively established eligible entity. D1 remains1. Accepted only within the previously reopened source passage, reporting layer, date and stated caveats. No national adoption, market coverage or supervisory mechanism beyond that passage.</x:v>
      </x:c>
      <x:c r="K306" s="23"/>
      <x:c r="L306" s="23"/>
      <x:c r="M306" s="23"/>
      <x:c r="N306" s="23"/>
      <x:c r="O306" s="23"/>
      <x:c r="P306" s="23"/>
      <x:c r="Q306" s="23"/>
    </x:row>
    <x:row r="307" ht="39.599998474121094" hidden="0" customHeight="1">
      <x:c r="A307" s="23" t="str">
        <x:v>CLM-GIN-2026-G001</x:v>
      </x:c>
      <x:c r="B307" s="23" t="str">
        <x:v>GIN</x:v>
      </x:c>
      <x:c r="C307" s="23" t="str">
        <x:v>D1</x:v>
      </x:c>
      <x:c r="D307" s="23" t="str">
        <x:v>National endorsement</x:v>
      </x:c>
      <x:c r="E307" s="23" t="str">
        <x:v>AUDCIF provides a general supplemental IFRS reporting layer for listed/public-offering entities while recognising sector-specific accounts.</x:v>
      </x:c>
      <x:c r="F307" s="23" t="str">
        <x:v>SRC-GIN-2026-G001</x:v>
      </x:c>
      <x:c r="G307" s="23" t="str">
        <x:v>AUDCIFregulated-sector/listed-public-offerparagraphs</x:v>
      </x:c>
      <x:c r="H307" s="23" t="str">
        <x:v>Context only</x:v>
      </x:c>
      <x:c r="I307" s="24" t="d">
        <x:v>2026-10-14T00:00:00.000Z</x:v>
      </x:c>
      <x:c r="J307" s="23" t="str">
        <x:v>Context does not establish domestic insurer IFRS 17 adoption. Accepted only within the previously reopened source passage, reporting layer, date and stated caveats. No national adoption, market coverage or supervisory mechanism beyond that passage.</x:v>
      </x:c>
      <x:c r="K307" s="23"/>
      <x:c r="L307" s="23"/>
      <x:c r="M307" s="23"/>
      <x:c r="N307" s="23"/>
      <x:c r="O307" s="23"/>
      <x:c r="P307" s="23"/>
      <x:c r="Q307" s="23"/>
    </x:row>
    <x:row r="308" ht="52.79999923706055" hidden="0" customHeight="1">
      <x:c r="A308" s="23" t="str">
        <x:v>CLM-GIN-2026-G002</x:v>
      </x:c>
      <x:c r="B308" s="23" t="str">
        <x:v>GIN</x:v>
      </x:c>
      <x:c r="C308" s="23" t="str">
        <x:v>D4</x:v>
      </x:c>
      <x:c r="D308" s="23" t="str">
        <x:v>Statutory separate accounts</x:v>
      </x:c>
      <x:c r="E308" s="23" t="str">
        <x:v>SUNU Assurances Vie Guinée has a published 2025 local-entity financial summary naming Ernst &amp; Young, Conakry as statutory commissioner(s).</x:v>
      </x:c>
      <x:c r="F308" s="23" t="str">
        <x:v>SRC-GIN-2026-G002</x:v>
      </x:c>
      <x:c r="G308" s="23" t="str">
        <x:v>SUNU2025PDF40/printed78–79,Vieentity/commissioner</x:v>
      </x:c>
      <x:c r="H308" s="23" t="str">
        <x:v>Context only</x:v>
      </x:c>
      <x:c r="I308" s="24" t="d">
        <x:v>2026-10-14T00:00:00.000Z</x:v>
      </x:c>
      <x:c r="J308"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08" s="23"/>
      <x:c r="L308" s="23"/>
      <x:c r="M308" s="23"/>
      <x:c r="N308" s="23"/>
      <x:c r="O308" s="23"/>
      <x:c r="P308" s="23"/>
      <x:c r="Q308" s="23"/>
    </x:row>
    <x:row r="309" ht="52.79999923706055" hidden="0" customHeight="1">
      <x:c r="A309" s="23" t="str">
        <x:v>CLM-GIN-2026-G003</x:v>
      </x:c>
      <x:c r="B309" s="23" t="str">
        <x:v>GIN</x:v>
      </x:c>
      <x:c r="C309" s="23" t="str">
        <x:v>D4</x:v>
      </x:c>
      <x:c r="D309" s="23" t="str">
        <x:v>Statutory separate accounts</x:v>
      </x:c>
      <x:c r="E309" s="23" t="str">
        <x:v>SUNU Assurances IARD Guinée has a published 2025 local-entity financial summary naming Ernst &amp; Young, Conakry as statutory commissioner(s).</x:v>
      </x:c>
      <x:c r="F309" s="23" t="str">
        <x:v>SRC-GIN-2026-G002</x:v>
      </x:c>
      <x:c r="G309" s="23" t="str">
        <x:v>SUNU2025PDF41/printed80–81,IARDentity/commissioner</x:v>
      </x:c>
      <x:c r="H309" s="23" t="str">
        <x:v>Context only</x:v>
      </x:c>
      <x:c r="I309" s="24" t="d">
        <x:v>2026-10-14T00:00:00.000Z</x:v>
      </x:c>
      <x:c r="J309"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09" s="23"/>
      <x:c r="L309" s="23"/>
      <x:c r="M309" s="23"/>
      <x:c r="N309" s="23"/>
      <x:c r="O309" s="23"/>
      <x:c r="P309" s="23"/>
      <x:c r="Q309" s="23"/>
    </x:row>
    <x:row r="310" ht="52.79999923706055" hidden="0" customHeight="1">
      <x:c r="A310" s="23" t="str">
        <x:v>CLM-GIN-2026-G004</x:v>
      </x:c>
      <x:c r="B310" s="23" t="str">
        <x:v>GIN</x:v>
      </x:c>
      <x:c r="C310" s="23" t="str">
        <x:v>D4</x:v>
      </x:c>
      <x:c r="D310" s="23" t="str">
        <x:v>Group-parent reporting</x:v>
      </x:c>
      <x:c r="E310" s="23" t="str">
        <x:v>SUNU Participations Holding SA’s 2024 consolidated financial statements elect French ANC 2020-01.</x:v>
      </x:c>
      <x:c r="F310" s="23" t="str">
        <x:v>SRC-GIN-2026-G003</x:v>
      </x:c>
      <x:c r="G310" s="23" t="str">
        <x:v>SUNUfinancial2024PDF22,section2.1</x:v>
      </x:c>
      <x:c r="H310" s="23" t="str">
        <x:v>Contradicts</x:v>
      </x:c>
      <x:c r="I310" s="24" t="d">
        <x:v>2026-10-14T00:00:00.000Z</x:v>
      </x:c>
      <x:c r="J310" s="23" t="str">
        <x:v>Contradicts use of this candidate as IFRS 17 proof; does not show that no domestic insurer prepares IFRS 17 accounts. Accepted only within the previously reopened source passage, reporting layer, date and stated caveats. No national adoption, market coverage or supervisory mechanism beyond that passage.</x:v>
      </x:c>
      <x:c r="K310" s="23"/>
      <x:c r="L310" s="23"/>
      <x:c r="M310" s="23"/>
      <x:c r="N310" s="23"/>
      <x:c r="O310" s="23"/>
      <x:c r="P310" s="23"/>
      <x:c r="Q310" s="23"/>
    </x:row>
    <x:row r="311" ht="52.79999923706055" hidden="0" customHeight="1">
      <x:c r="A311" s="23" t="str">
        <x:v>CLM-GIN-2026-G005</x:v>
      </x:c>
      <x:c r="B311" s="23" t="str">
        <x:v>GIN</x:v>
      </x:c>
      <x:c r="C311" s="23" t="str">
        <x:v>D1</x:v>
      </x:c>
      <x:c r="D311" s="23" t="str">
        <x:v>Statutory separate accounts</x:v>
      </x:c>
      <x:c r="E311" s="23" t="str">
        <x:v>Article 307 requires insurers supervised by BCRG to keep accounts in the insurance accounting-plan format.</x:v>
      </x:c>
      <x:c r="F311" s="23" t="str">
        <x:v>SRC-GIN-2026-G004</x:v>
      </x:c>
      <x:c r="G311" s="23" t="str">
        <x:v>2016CodePDF69,Article307</x:v>
      </x:c>
      <x:c r="H311" s="23" t="str">
        <x:v>Context only</x:v>
      </x:c>
      <x:c r="I311" s="24" t="d">
        <x:v>2026-10-14T00:00:00.000Z</x:v>
      </x:c>
      <x:c r="J311" s="23" t="str">
        <x:v>Does not exclude supplemental IFRS reporting and is not affirmative IFRS 17 non-adoption evidence. Accepted only within the previously reopened source passage, reporting layer, date and stated caveats. No national adoption, market coverage or supervisory mechanism beyond that passage.</x:v>
      </x:c>
      <x:c r="K311" s="23"/>
      <x:c r="L311" s="23"/>
      <x:c r="M311" s="23"/>
      <x:c r="N311" s="23"/>
      <x:c r="O311" s="23"/>
      <x:c r="P311" s="23"/>
      <x:c r="Q311" s="23"/>
    </x:row>
    <x:row r="312" ht="52.79999923706055" hidden="0" customHeight="1">
      <x:c r="A312" s="23" t="str">
        <x:v>CLM-GIN-2026-G006</x:v>
      </x:c>
      <x:c r="B312" s="23" t="str">
        <x:v>GIN</x:v>
      </x:c>
      <x:c r="C312" s="23" t="str">
        <x:v>D5</x:v>
      </x:c>
      <x:c r="D312" s="23" t="str">
        <x:v>Prudential returns</x:v>
      </x:c>
      <x:c r="E312" s="23" t="str">
        <x:v>Article 313 requires certified annual sector statements and auditors’ reports by 30 June.</x:v>
      </x:c>
      <x:c r="F312" s="23" t="str">
        <x:v>SRC-GIN-2026-G004</x:v>
      </x:c>
      <x:c r="G312" s="23" t="str">
        <x:v>2016CodePDF70,Article313</x:v>
      </x:c>
      <x:c r="H312" s="23" t="str">
        <x:v>Context only</x:v>
      </x:c>
      <x:c r="I312" s="24" t="d">
        <x:v>2026-10-14T00:00:00.000Z</x:v>
      </x:c>
      <x:c r="J312" s="23" t="str">
        <x:v>General certified-return duty does not show an IFRS 17 bridge or monitoring mechanism. Accepted only within the previously reopened source passage, reporting layer, date and stated caveats. No national adoption, market coverage or supervisory mechanism beyond that passage.</x:v>
      </x:c>
      <x:c r="K312" s="23"/>
      <x:c r="L312" s="23"/>
      <x:c r="M312" s="23"/>
      <x:c r="N312" s="23"/>
      <x:c r="O312" s="23"/>
      <x:c r="P312" s="23"/>
      <x:c r="Q312" s="23"/>
    </x:row>
    <x:row r="313" ht="39.599998474121094" hidden="0" customHeight="1">
      <x:c r="A313" s="23" t="str">
        <x:v>CLM-GNB-2026-G001</x:v>
      </x:c>
      <x:c r="B313" s="23" t="str">
        <x:v>GNB</x:v>
      </x:c>
      <x:c r="C313" s="23" t="str">
        <x:v>D1</x:v>
      </x:c>
      <x:c r="D313" s="23" t="str">
        <x:v>National endorsement</x:v>
      </x:c>
      <x:c r="E313" s="23" t="str">
        <x:v>AUDCIF provides a general supplemental IFRS reporting layer for listed/public-offering entities while recognising sector-specific accounts.</x:v>
      </x:c>
      <x:c r="F313" s="23" t="str">
        <x:v>SRC-GNB-2026-G001</x:v>
      </x:c>
      <x:c r="G313" s="23" t="str">
        <x:v>AUDCIFregulated-sector/listed-public-offer/effective-dateparagraphs</x:v>
      </x:c>
      <x:c r="H313" s="23" t="str">
        <x:v>Context only</x:v>
      </x:c>
      <x:c r="I313" s="24" t="d">
        <x:v>2026-10-14T00:00:00.000Z</x:v>
      </x:c>
      <x:c r="J313" s="23" t="str">
        <x:v>Context does not establish domestic insurer IFRS 17 adoption. Accepted only within the previously reopened source passage, reporting layer, date and stated caveats. No national adoption, market coverage or supervisory mechanism beyond that passage.</x:v>
      </x:c>
      <x:c r="K313" s="23"/>
      <x:c r="L313" s="23"/>
      <x:c r="M313" s="23"/>
      <x:c r="N313" s="23"/>
      <x:c r="O313" s="23"/>
      <x:c r="P313" s="23"/>
      <x:c r="Q313" s="23"/>
    </x:row>
    <x:row r="314" ht="52.79999923706055" hidden="0" customHeight="1">
      <x:c r="A314" s="23" t="str">
        <x:v>CLM-GNB-2026-G002</x:v>
      </x:c>
      <x:c r="B314" s="23" t="str">
        <x:v>GNB</x:v>
      </x:c>
      <x:c r="C314" s="23" t="str">
        <x:v>D5</x:v>
      </x:c>
      <x:c r="D314" s="23" t="str">
        <x:v>Prudential returns</x:v>
      </x:c>
      <x:c r="E314" s="23" t="str">
        <x:v>CIMA’s posted model package provides sector reporting templates for counterparty, claims-development and portfolio risk.</x:v>
      </x:c>
      <x:c r="F314" s="23" t="str">
        <x:v>SRC-GNB-2026-G004</x:v>
      </x:c>
      <x:c r="G314" s="23" t="str">
        <x:v>PDF4,6,23–26</x:v>
      </x:c>
      <x:c r="H314" s="23" t="str">
        <x:v>Context only</x:v>
      </x:c>
      <x:c r="I314" s="24" t="d">
        <x:v>2026-10-14T00:00:00.000Z</x:v>
      </x:c>
      <x:c r="J314" s="23" t="str">
        <x:v>Operational CIMA templates do not alone meet IFRS 17-specific supervisory-response criterion D5. Accepted only within the previously reopened source passage, reporting layer, date and stated caveats. No national adoption, market coverage or supervisory mechanism beyond that passage.</x:v>
      </x:c>
      <x:c r="K314" s="23"/>
      <x:c r="L314" s="23"/>
      <x:c r="M314" s="23"/>
      <x:c r="N314" s="23"/>
      <x:c r="O314" s="23"/>
      <x:c r="P314" s="23"/>
      <x:c r="Q314" s="23"/>
    </x:row>
    <x:row r="315" ht="39.599998474121094" hidden="0" customHeight="1">
      <x:c r="A315" s="23" t="str">
        <x:v>CLM-GNB-2026-G003</x:v>
      </x:c>
      <x:c r="B315" s="23" t="str">
        <x:v>GNB</x:v>
      </x:c>
      <x:c r="C315" s="23" t="str">
        <x:v>D3</x:v>
      </x:c>
      <x:c r="D315" s="23" t="str">
        <x:v>National endorsement</x:v>
      </x:c>
      <x:c r="E315" s="23" t="str">
        <x:v>The inspected CIMA N°006/2024 amendment is effective 1 January 2025 for its contract-communication changes.</x:v>
      </x:c>
      <x:c r="F315" s="23" t="str">
        <x:v>SRC-GNB-2026-G003</x:v>
      </x:c>
      <x:c r="G315" s="23" t="str">
        <x:v>PDF13,Article2</x:v>
      </x:c>
      <x:c r="H315" s="23" t="str">
        <x:v>Context only</x:v>
      </x:c>
      <x:c r="I315" s="24" t="d">
        <x:v>2026-10-14T00:00:00.000Z</x:v>
      </x:c>
      <x:c r="J315" s="23" t="str">
        <x:v>This is expressly not an IFRS 17 effective date and cannot score D3. Accepted only within the previously reopened source passage, reporting layer, date and stated caveats. No national adoption, market coverage or supervisory mechanism beyond that passage.</x:v>
      </x:c>
      <x:c r="K315" s="23"/>
      <x:c r="L315" s="23"/>
      <x:c r="M315" s="23"/>
      <x:c r="N315" s="23"/>
      <x:c r="O315" s="23"/>
      <x:c r="P315" s="23"/>
      <x:c r="Q315" s="23"/>
    </x:row>
    <x:row r="316" ht="52.79999923706055" hidden="0" customHeight="1">
      <x:c r="A316" s="23" t="str">
        <x:v>CLM-GNB-2026-G004</x:v>
      </x:c>
      <x:c r="B316" s="23" t="str">
        <x:v>GNB</x:v>
      </x:c>
      <x:c r="C316" s="23" t="str">
        <x:v>D3</x:v>
      </x:c>
      <x:c r="D316" s="23" t="str">
        <x:v>Prudential returns</x:v>
      </x:c>
      <x:c r="E316" s="23" t="str">
        <x:v>The CIMA accounting/model package gives insurers until 31 December 2027 to implement the organisation and systems for its new statistical/accounting returns.</x:v>
      </x:c>
      <x:c r="F316" s="23" t="str">
        <x:v>SRC-GNB-2026-G004</x:v>
      </x:c>
      <x:c r="G316" s="23" t="str">
        <x:v>PDF3,Article2</x:v>
      </x:c>
      <x:c r="H316" s="23" t="str">
        <x:v>Context only</x:v>
      </x:c>
      <x:c r="I316" s="24" t="d">
        <x:v>2026-10-14T00:00:00.000Z</x:v>
      </x:c>
      <x:c r="J316" s="23" t="str">
        <x:v>This transition deadline concerns specified sector returns, not IFRS 17 adoption; no D3 credit awarded. Accepted only within the previously reopened source passage, reporting layer, date and stated caveats. No national adoption, market coverage or supervisory mechanism beyond that passage.</x:v>
      </x:c>
      <x:c r="K316" s="23"/>
      <x:c r="L316" s="23"/>
      <x:c r="M316" s="23"/>
      <x:c r="N316" s="23"/>
      <x:c r="O316" s="23"/>
      <x:c r="P316" s="23"/>
      <x:c r="Q316" s="23"/>
    </x:row>
    <x:row r="317" ht="52.79999923706055" hidden="0" customHeight="1">
      <x:c r="A317" s="23" t="str">
        <x:v>CLM-GNB-2026-G005</x:v>
      </x:c>
      <x:c r="B317" s="23" t="str">
        <x:v>GNB</x:v>
      </x:c>
      <x:c r="C317" s="23" t="str">
        <x:v>D5</x:v>
      </x:c>
      <x:c r="D317" s="23" t="str">
        <x:v>Prudential returns</x:v>
      </x:c>
      <x:c r="E317" s="23" t="str">
        <x:v>The opened CRCA circular index displays a 2020 reinsurance-obligations item and older year links.</x:v>
      </x:c>
      <x:c r="F317" s="23" t="str">
        <x:v>SRC-GNB-2026-G005</x:v>
      </x:c>
      <x:c r="G317" s="23" t="str">
        <x:v>Visibleyearlist/2020table</x:v>
      </x:c>
      <x:c r="H317" s="23" t="str">
        <x:v>Context only</x:v>
      </x:c>
      <x:c r="I317" s="24" t="d">
        <x:v>2026-10-14T00:00:00.000Z</x:v>
      </x:c>
      <x:c r="J317" s="23" t="str">
        <x:v>Public index coverage is incomplete/uncertain; cannot establish that later IFRS 17 circulars do not exist. Accepted only within the previously reopened source passage, reporting layer, date and stated caveats. No national adoption, market coverage or supervisory mechanism beyond that passage.</x:v>
      </x:c>
      <x:c r="K317" s="23"/>
      <x:c r="L317" s="23"/>
      <x:c r="M317" s="23"/>
      <x:c r="N317" s="23"/>
      <x:c r="O317" s="23"/>
      <x:c r="P317" s="23"/>
      <x:c r="Q317" s="23"/>
    </x:row>
    <x:row r="318" ht="39.599998474121094" hidden="0" customHeight="1">
      <x:c r="A318" s="23" t="str">
        <x:v>CLM-GNB-2026-G006</x:v>
      </x:c>
      <x:c r="B318" s="23" t="str">
        <x:v>GNB</x:v>
      </x:c>
      <x:c r="C318" s="23" t="str">
        <x:v>D5</x:v>
      </x:c>
      <x:c r="D318" s="23" t="str">
        <x:v>Prudential returns</x:v>
      </x:c>
      <x:c r="E318" s="23" t="str">
        <x:v>CRCA fined GUINEBIS SA for late delivery of its 2023 annual regulatory dossier.</x:v>
      </x:c>
      <x:c r="F318" s="23" t="str">
        <x:v>SRC-GNB-2026-G006</x:v>
      </x:c>
      <x:c r="G318" s="23" t="str">
        <x:v>SinglePDFpage,late-filingrecital/Article1</x:v>
      </x:c>
      <x:c r="H318" s="23" t="str">
        <x:v>Context only</x:v>
      </x:c>
      <x:c r="I318" s="24" t="d">
        <x:v>2026-10-14T00:00:00.000Z</x:v>
      </x:c>
      <x:c r="J318" s="23" t="str">
        <x:v>Generic annual-dossier enforcement does not establish IFRS 17 supervision. Accepted only within the previously reopened source passage, reporting layer, date and stated caveats. No national adoption, market coverage or supervisory mechanism beyond that passage.</x:v>
      </x:c>
      <x:c r="K318" s="23"/>
      <x:c r="L318" s="23"/>
      <x:c r="M318" s="23"/>
      <x:c r="N318" s="23"/>
      <x:c r="O318" s="23"/>
      <x:c r="P318" s="23"/>
      <x:c r="Q318" s="23"/>
    </x:row>
    <x:row r="319" ht="39.599998474121094" hidden="0" customHeight="1">
      <x:c r="A319" s="23" t="str">
        <x:v>CLM-GNB-2026-G007</x:v>
      </x:c>
      <x:c r="B319" s="23" t="str">
        <x:v>GNB</x:v>
      </x:c>
      <x:c r="C319" s="23" t="str">
        <x:v>D5</x:v>
      </x:c>
      <x:c r="D319" s="23" t="str">
        <x:v>Prudential returns</x:v>
      </x:c>
      <x:c r="E319" s="23" t="str">
        <x:v>CIMA describes Guinea-Bissau’s national financial-activities and insurance supervisory directorate.</x:v>
      </x:c>
      <x:c r="F319" s="23" t="str">
        <x:v>SRC-GNB-2026-G007</x:v>
      </x:c>
      <x:c r="G319" s="23" t="str">
        <x:v>Nationaldirectoratepresentation</x:v>
      </x:c>
      <x:c r="H319" s="23" t="str">
        <x:v>Context only</x:v>
      </x:c>
      <x:c r="I319" s="24" t="d">
        <x:v>2026-10-14T00:00:00.000Z</x:v>
      </x:c>
      <x:c r="J319" s="23" t="str">
        <x:v>Administrative responsibility alone does not show IFRS 17 acknowledgement. Accepted only within the previously reopened source passage, reporting layer, date and stated caveats. No national adoption, market coverage or supervisory mechanism beyond that passage.</x:v>
      </x:c>
      <x:c r="K319" s="23"/>
      <x:c r="L319" s="23"/>
      <x:c r="M319" s="23"/>
      <x:c r="N319" s="23"/>
      <x:c r="O319" s="23"/>
      <x:c r="P319" s="23"/>
      <x:c r="Q319" s="23"/>
    </x:row>
    <x:row r="320" ht="52.79999923706055" hidden="0" customHeight="1">
      <x:c r="A320" s="23" t="str">
        <x:v>CLM-GNB-2026-G008</x:v>
      </x:c>
      <x:c r="B320" s="23" t="str">
        <x:v>GNB</x:v>
      </x:c>
      <x:c r="C320" s="23" t="str">
        <x:v>D1</x:v>
      </x:c>
      <x:c r="D320" s="23" t="str">
        <x:v>National endorsement</x:v>
      </x:c>
      <x:c r="E320" s="23" t="str">
        <x:v>The IFRS Foundation’s2018 jurisdiction profile describes IASB-issued IFRS and no separate endorsement for subsequent standards within described OHADA IFRS perimeter.</x:v>
      </x:c>
      <x:c r="F320" s="23" t="str">
        <x:v>SRC-GNB-2026-G008</x:v>
      </x:c>
      <x:c r="G320" s="23" t="str">
        <x:v>IFRSendorsement,new/amendedstandardparagraph</x:v>
      </x:c>
      <x:c r="H320" s="23" t="str">
        <x:v>Context only</x:v>
      </x:c>
      <x:c r="I320" s="24" t="d">
        <x:v>2026-10-14T00:00:00.000Z</x:v>
      </x:c>
      <x:c r="J320" s="23" t="str">
        <x:v>Historical dynamic-IFRS context; applying to IFRS17 for domestic insurer still requires current sector treatment and positively established eligible entity. D1 remains1. Accepted only within the previously reopened source passage, reporting layer, date and stated caveats. No national adoption, market coverage or supervisory mechanism beyond that passage.</x:v>
      </x:c>
      <x:c r="K320" s="23"/>
      <x:c r="L320" s="23"/>
      <x:c r="M320" s="23"/>
      <x:c r="N320" s="23"/>
      <x:c r="O320" s="23"/>
      <x:c r="P320" s="23"/>
      <x:c r="Q320" s="23"/>
    </x:row>
    <x:row r="321" ht="39.599998474121094" hidden="0" customHeight="1">
      <x:c r="A321" s="23" t="str">
        <x:v>CLM-MLI-2026-G001</x:v>
      </x:c>
      <x:c r="B321" s="23" t="str">
        <x:v>MLI</x:v>
      </x:c>
      <x:c r="C321" s="23" t="str">
        <x:v>D1</x:v>
      </x:c>
      <x:c r="D321" s="23" t="str">
        <x:v>National endorsement</x:v>
      </x:c>
      <x:c r="E321" s="23" t="str">
        <x:v>AUDCIF provides a general supplemental IFRS reporting layer for listed/public-offering entities while recognising sector-specific accounts.</x:v>
      </x:c>
      <x:c r="F321" s="23" t="str">
        <x:v>SRC-MLI-2026-G001</x:v>
      </x:c>
      <x:c r="G321" s="23" t="str">
        <x:v>AUDCIFregulated-sector/listed-public-offer/effective-dateparagraphs</x:v>
      </x:c>
      <x:c r="H321" s="23" t="str">
        <x:v>Context only</x:v>
      </x:c>
      <x:c r="I321" s="24" t="d">
        <x:v>2026-10-14T00:00:00.000Z</x:v>
      </x:c>
      <x:c r="J321" s="23" t="str">
        <x:v>Context does not establish domestic insurer IFRS 17 adoption. Accepted only within the previously reopened source passage, reporting layer, date and stated caveats. No national adoption, market coverage or supervisory mechanism beyond that passage.</x:v>
      </x:c>
      <x:c r="K321" s="23"/>
      <x:c r="L321" s="23"/>
      <x:c r="M321" s="23"/>
      <x:c r="N321" s="23"/>
      <x:c r="O321" s="23"/>
      <x:c r="P321" s="23"/>
      <x:c r="Q321" s="23"/>
    </x:row>
    <x:row r="322" ht="52.79999923706055" hidden="0" customHeight="1">
      <x:c r="A322" s="23" t="str">
        <x:v>CLM-MLI-2026-G002</x:v>
      </x:c>
      <x:c r="B322" s="23" t="str">
        <x:v>MLI</x:v>
      </x:c>
      <x:c r="C322" s="23" t="str">
        <x:v>D5</x:v>
      </x:c>
      <x:c r="D322" s="23" t="str">
        <x:v>Prudential returns</x:v>
      </x:c>
      <x:c r="E322" s="23" t="str">
        <x:v>CIMA’s posted model package provides sector reporting templates for counterparty, claims-development and portfolio risk.</x:v>
      </x:c>
      <x:c r="F322" s="23" t="str">
        <x:v>SRC-MLI-2026-G004</x:v>
      </x:c>
      <x:c r="G322" s="23" t="str">
        <x:v>PDF4,6,23–26</x:v>
      </x:c>
      <x:c r="H322" s="23" t="str">
        <x:v>Context only</x:v>
      </x:c>
      <x:c r="I322" s="24" t="d">
        <x:v>2026-10-14T00:00:00.000Z</x:v>
      </x:c>
      <x:c r="J322" s="23" t="str">
        <x:v>Operational CIMA templates do not alone meet IFRS 17-specific supervisory-response criterion D5. Accepted only within the previously reopened source passage, reporting layer, date and stated caveats. No national adoption, market coverage or supervisory mechanism beyond that passage.</x:v>
      </x:c>
      <x:c r="K322" s="23"/>
      <x:c r="L322" s="23"/>
      <x:c r="M322" s="23"/>
      <x:c r="N322" s="23"/>
      <x:c r="O322" s="23"/>
      <x:c r="P322" s="23"/>
      <x:c r="Q322" s="23"/>
    </x:row>
    <x:row r="323" ht="39.599998474121094" hidden="0" customHeight="1">
      <x:c r="A323" s="23" t="str">
        <x:v>CLM-MLI-2026-G003</x:v>
      </x:c>
      <x:c r="B323" s="23" t="str">
        <x:v>MLI</x:v>
      </x:c>
      <x:c r="C323" s="23" t="str">
        <x:v>D3</x:v>
      </x:c>
      <x:c r="D323" s="23" t="str">
        <x:v>National endorsement</x:v>
      </x:c>
      <x:c r="E323" s="23" t="str">
        <x:v>The inspected CIMA N°006/2024 amendment is effective 1 January 2025 for its contract-communication changes.</x:v>
      </x:c>
      <x:c r="F323" s="23" t="str">
        <x:v>SRC-MLI-2026-G003</x:v>
      </x:c>
      <x:c r="G323" s="23" t="str">
        <x:v>PDF13,Article2</x:v>
      </x:c>
      <x:c r="H323" s="23" t="str">
        <x:v>Context only</x:v>
      </x:c>
      <x:c r="I323" s="24" t="d">
        <x:v>2026-10-14T00:00:00.000Z</x:v>
      </x:c>
      <x:c r="J323" s="23" t="str">
        <x:v>This is expressly not an IFRS 17 effective date and cannot score D3. Accepted only within the previously reopened source passage, reporting layer, date and stated caveats. No national adoption, market coverage or supervisory mechanism beyond that passage.</x:v>
      </x:c>
      <x:c r="K323" s="23"/>
      <x:c r="L323" s="23"/>
      <x:c r="M323" s="23"/>
      <x:c r="N323" s="23"/>
      <x:c r="O323" s="23"/>
      <x:c r="P323" s="23"/>
      <x:c r="Q323" s="23"/>
    </x:row>
    <x:row r="324" ht="52.79999923706055" hidden="0" customHeight="1">
      <x:c r="A324" s="23" t="str">
        <x:v>CLM-MLI-2026-G004</x:v>
      </x:c>
      <x:c r="B324" s="23" t="str">
        <x:v>MLI</x:v>
      </x:c>
      <x:c r="C324" s="23" t="str">
        <x:v>D3</x:v>
      </x:c>
      <x:c r="D324" s="23" t="str">
        <x:v>Prudential returns</x:v>
      </x:c>
      <x:c r="E324" s="23" t="str">
        <x:v>The CIMA accounting/model package gives insurers until 31 December 2027 to implement the organisation and systems for its new statistical/accounting returns.</x:v>
      </x:c>
      <x:c r="F324" s="23" t="str">
        <x:v>SRC-MLI-2026-G004</x:v>
      </x:c>
      <x:c r="G324" s="23" t="str">
        <x:v>PDF3,Article2</x:v>
      </x:c>
      <x:c r="H324" s="23" t="str">
        <x:v>Context only</x:v>
      </x:c>
      <x:c r="I324" s="24" t="d">
        <x:v>2026-10-14T00:00:00.000Z</x:v>
      </x:c>
      <x:c r="J324" s="23" t="str">
        <x:v>This transition deadline concerns specified sector returns, not IFRS 17 adoption; no D3 credit awarded. Accepted only within the previously reopened source passage, reporting layer, date and stated caveats. No national adoption, market coverage or supervisory mechanism beyond that passage.</x:v>
      </x:c>
      <x:c r="K324" s="23"/>
      <x:c r="L324" s="23"/>
      <x:c r="M324" s="23"/>
      <x:c r="N324" s="23"/>
      <x:c r="O324" s="23"/>
      <x:c r="P324" s="23"/>
      <x:c r="Q324" s="23"/>
    </x:row>
    <x:row r="325" ht="52.79999923706055" hidden="0" customHeight="1">
      <x:c r="A325" s="23" t="str">
        <x:v>CLM-MLI-2026-G005</x:v>
      </x:c>
      <x:c r="B325" s="23" t="str">
        <x:v>MLI</x:v>
      </x:c>
      <x:c r="C325" s="23" t="str">
        <x:v>D5</x:v>
      </x:c>
      <x:c r="D325" s="23" t="str">
        <x:v>Prudential returns</x:v>
      </x:c>
      <x:c r="E325" s="23" t="str">
        <x:v>The opened CRCA circular index displays a 2020 reinsurance-obligations item and older year links.</x:v>
      </x:c>
      <x:c r="F325" s="23" t="str">
        <x:v>SRC-MLI-2026-G005</x:v>
      </x:c>
      <x:c r="G325" s="23" t="str">
        <x:v>Visibleyearlist/2020table</x:v>
      </x:c>
      <x:c r="H325" s="23" t="str">
        <x:v>Context only</x:v>
      </x:c>
      <x:c r="I325" s="24" t="d">
        <x:v>2026-10-14T00:00:00.000Z</x:v>
      </x:c>
      <x:c r="J325" s="23" t="str">
        <x:v>Public index coverage is incomplete/uncertain; cannot establish that later IFRS 17 circulars do not exist. Accepted only within the previously reopened source passage, reporting layer, date and stated caveats. No national adoption, market coverage or supervisory mechanism beyond that passage.</x:v>
      </x:c>
      <x:c r="K325" s="23"/>
      <x:c r="L325" s="23"/>
      <x:c r="M325" s="23"/>
      <x:c r="N325" s="23"/>
      <x:c r="O325" s="23"/>
      <x:c r="P325" s="23"/>
      <x:c r="Q325" s="23"/>
    </x:row>
    <x:row r="326" ht="52.79999923706055" hidden="0" customHeight="1">
      <x:c r="A326" s="23" t="str">
        <x:v>CLM-MLI-2026-G006</x:v>
      </x:c>
      <x:c r="B326" s="23" t="str">
        <x:v>MLI</x:v>
      </x:c>
      <x:c r="C326" s="23" t="str">
        <x:v>D4</x:v>
      </x:c>
      <x:c r="D326" s="23" t="str">
        <x:v>Statutory separate accounts</x:v>
      </x:c>
      <x:c r="E326" s="23" t="str">
        <x:v>SUNU Assurances IARD Mali has a published 2025 local-entity financial summary naming EGCC International, Bamako as statutory commissioner(s).</x:v>
      </x:c>
      <x:c r="F326" s="23" t="str">
        <x:v>SRC-MLI-2026-G006</x:v>
      </x:c>
      <x:c r="G326" s="23" t="str">
        <x:v>SUNU2025PDF22/printed42–43,localIARDsummary/commissioner</x:v>
      </x:c>
      <x:c r="H326" s="23" t="str">
        <x:v>Context only</x:v>
      </x:c>
      <x:c r="I326" s="24" t="d">
        <x:v>2026-10-14T00:00:00.000Z</x:v>
      </x:c>
      <x:c r="J326"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26" s="23"/>
      <x:c r="L326" s="23"/>
      <x:c r="M326" s="23"/>
      <x:c r="N326" s="23"/>
      <x:c r="O326" s="23"/>
      <x:c r="P326" s="23"/>
      <x:c r="Q326" s="23"/>
    </x:row>
    <x:row r="327" ht="52.79999923706055" hidden="0" customHeight="1">
      <x:c r="A327" s="23" t="str">
        <x:v>CLM-MLI-2026-G007</x:v>
      </x:c>
      <x:c r="B327" s="23" t="str">
        <x:v>MLI</x:v>
      </x:c>
      <x:c r="C327" s="23" t="str">
        <x:v>D4</x:v>
      </x:c>
      <x:c r="D327" s="23" t="str">
        <x:v>Group-parent reporting</x:v>
      </x:c>
      <x:c r="E327" s="23" t="str">
        <x:v>SUNU Participations Holding SA’s 2024 consolidated financial statements elect French ANC 2020-01.</x:v>
      </x:c>
      <x:c r="F327" s="23" t="str">
        <x:v>SRC-MLI-2026-G007</x:v>
      </x:c>
      <x:c r="G327" s="23" t="str">
        <x:v>SUNUfinancial2024PDF22,section2.1</x:v>
      </x:c>
      <x:c r="H327" s="23" t="str">
        <x:v>Contradicts</x:v>
      </x:c>
      <x:c r="I327" s="24" t="d">
        <x:v>2026-10-14T00:00:00.000Z</x:v>
      </x:c>
      <x:c r="J327" s="23" t="str">
        <x:v>Contradicts use of this candidate as IFRS 17 proof; does not show that no domestic insurer prepares IFRS 17 accounts. Accepted only within the previously reopened source passage, reporting layer, date and stated caveats. No national adoption, market coverage or supervisory mechanism beyond that passage.</x:v>
      </x:c>
      <x:c r="K327" s="23"/>
      <x:c r="L327" s="23"/>
      <x:c r="M327" s="23"/>
      <x:c r="N327" s="23"/>
      <x:c r="O327" s="23"/>
      <x:c r="P327" s="23"/>
      <x:c r="Q327" s="23"/>
    </x:row>
    <x:row r="328" ht="39.599998474121094" hidden="0" customHeight="1">
      <x:c r="A328" s="23" t="str">
        <x:v>CLM-MLI-2026-G008</x:v>
      </x:c>
      <x:c r="B328" s="23" t="str">
        <x:v>MLI</x:v>
      </x:c>
      <x:c r="C328" s="23" t="str">
        <x:v>D5</x:v>
      </x:c>
      <x:c r="D328" s="23" t="str">
        <x:v>Prudential returns</x:v>
      </x:c>
      <x:c r="E328" s="23" t="str">
        <x:v>Mali’s Treasury insurance directorate has general control and follow-up duties.</x:v>
      </x:c>
      <x:c r="F328" s="23" t="str">
        <x:v>SRC-MLI-2026-G008</x:v>
      </x:c>
      <x:c r="G328" s="23" t="str">
        <x:v>Mission/duties,lines48–69</x:v>
      </x:c>
      <x:c r="H328" s="23" t="str">
        <x:v>Context only</x:v>
      </x:c>
      <x:c r="I328" s="24" t="d">
        <x:v>2026-10-14T00:00:00.000Z</x:v>
      </x:c>
      <x:c r="J328" s="23" t="str">
        <x:v>Generic sector control is not IFRS 17 response. Non-decisive historical/context candidate was not independently reopened in the bounded original review; retain as context/unverified without score credit.</x:v>
      </x:c>
      <x:c r="K328" s="23"/>
      <x:c r="L328" s="23"/>
      <x:c r="M328" s="23"/>
      <x:c r="N328" s="23"/>
      <x:c r="O328" s="23"/>
      <x:c r="P328" s="23"/>
      <x:c r="Q328" s="23"/>
    </x:row>
    <x:row r="329" ht="52.79999923706055" hidden="0" customHeight="1">
      <x:c r="A329" s="23" t="str">
        <x:v>CLM-MRT-2026-G001</x:v>
      </x:c>
      <x:c r="B329" s="23" t="str">
        <x:v>MRT</x:v>
      </x:c>
      <x:c r="C329" s="23" t="str">
        <x:v>D4</x:v>
      </x:c>
      <x:c r="D329" s="23" t="str">
        <x:v>Statutory separate accounts</x:v>
      </x:c>
      <x:c r="E329" s="23" t="str">
        <x:v>SUNU Assurances Mauritanie has a published 2025 local-entity financial summary naming Cabinet MKDG (Moussa DIABY); Cabinet CBSD (Amadou Sambo Diom BA) as statutory commissioner(s).</x:v>
      </x:c>
      <x:c r="F329" s="23" t="str">
        <x:v>SRC-MRT-2026-G001</x:v>
      </x:c>
      <x:c r="G329" s="23" t="str">
        <x:v>SUNU2025PDF43/printed84–85,localentity/commissioners</x:v>
      </x:c>
      <x:c r="H329" s="23" t="str">
        <x:v>Context only</x:v>
      </x:c>
      <x:c r="I329" s="24" t="d">
        <x:v>2026-10-14T00:00:00.000Z</x:v>
      </x:c>
      <x:c r="J329"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29" s="23"/>
      <x:c r="L329" s="23"/>
      <x:c r="M329" s="23"/>
      <x:c r="N329" s="23"/>
      <x:c r="O329" s="23"/>
      <x:c r="P329" s="23"/>
      <x:c r="Q329" s="23"/>
    </x:row>
    <x:row r="330" ht="52.79999923706055" hidden="0" customHeight="1">
      <x:c r="A330" s="23" t="str">
        <x:v>CLM-MRT-2026-G002</x:v>
      </x:c>
      <x:c r="B330" s="23" t="str">
        <x:v>MRT</x:v>
      </x:c>
      <x:c r="C330" s="23" t="str">
        <x:v>D4</x:v>
      </x:c>
      <x:c r="D330" s="23" t="str">
        <x:v>Group-parent reporting</x:v>
      </x:c>
      <x:c r="E330" s="23" t="str">
        <x:v>SUNU Participations Holding SA’s 2024 consolidated financial statements elect French ANC 2020-01.</x:v>
      </x:c>
      <x:c r="F330" s="23" t="str">
        <x:v>SRC-MRT-2026-G002</x:v>
      </x:c>
      <x:c r="G330" s="23" t="str">
        <x:v>SUNUfinancial2024PDF22,section2.1</x:v>
      </x:c>
      <x:c r="H330" s="23" t="str">
        <x:v>Contradicts</x:v>
      </x:c>
      <x:c r="I330" s="24" t="d">
        <x:v>2026-10-14T00:00:00.000Z</x:v>
      </x:c>
      <x:c r="J330" s="23" t="str">
        <x:v>Contradicts use of this candidate as IFRS 17 proof; does not show that no domestic insurer prepares IFRS 17 accounts. Accepted only within the previously reopened source passage, reporting layer, date and stated caveats. No national adoption, market coverage or supervisory mechanism beyond that passage.</x:v>
      </x:c>
      <x:c r="K330" s="23"/>
      <x:c r="L330" s="23"/>
      <x:c r="M330" s="23"/>
      <x:c r="N330" s="23"/>
      <x:c r="O330" s="23"/>
      <x:c r="P330" s="23"/>
      <x:c r="Q330" s="23"/>
    </x:row>
    <x:row r="331" ht="52.79999923706055" hidden="0" customHeight="1">
      <x:c r="A331" s="23" t="str">
        <x:v>CLM-MRT-2026-G003</x:v>
      </x:c>
      <x:c r="B331" s="23" t="str">
        <x:v>MRT</x:v>
      </x:c>
      <x:c r="C331" s="23" t="str">
        <x:v>D5</x:v>
      </x:c>
      <x:c r="D331" s="23" t="str">
        <x:v>Prudential returns</x:v>
      </x:c>
      <x:c r="E331" s="23" t="str">
        <x:v>The DCA’s historical2022 market report discusses sector-accounting and certified-report deficiencies.</x:v>
      </x:c>
      <x:c r="F331" s="23" t="str">
        <x:v>SRC-MRT-2026-G003</x:v>
      </x:c>
      <x:c r="G331" s="23" t="str">
        <x:v>Market2022PDF44,accounting/certificationdeficiencies</x:v>
      </x:c>
      <x:c r="H331" s="23" t="str">
        <x:v>Context only</x:v>
      </x:c>
      <x:c r="I331" s="24" t="d">
        <x:v>2026-10-14T00:00:00.000Z</x:v>
      </x:c>
      <x:c r="J331" s="23" t="str">
        <x:v>Historical findings are not affirmative current IFRS17 non-adoption and do not describe current BCM supervisory regime. Accepted only within the previously reopened source passage, reporting layer, date and stated caveats. No national adoption, market coverage or supervisory mechanism beyond that passage.</x:v>
      </x:c>
      <x:c r="K331" s="23"/>
      <x:c r="L331" s="23"/>
      <x:c r="M331" s="23"/>
      <x:c r="N331" s="23"/>
      <x:c r="O331" s="23"/>
      <x:c r="P331" s="23"/>
      <x:c r="Q331" s="23"/>
    </x:row>
    <x:row r="332" ht="52.79999923706055" hidden="0" customHeight="1">
      <x:c r="A332" s="23" t="str">
        <x:v>CLM-MRT-2026-G004</x:v>
      </x:c>
      <x:c r="B332" s="23" t="str">
        <x:v>MRT</x:v>
      </x:c>
      <x:c r="C332" s="23" t="str">
        <x:v>D5</x:v>
      </x:c>
      <x:c r="D332" s="23" t="str">
        <x:v>Prudential returns</x:v>
      </x:c>
      <x:c r="E332" s="23" t="str">
        <x:v>By8December2025, government reporting identifies BCM as authority receiving insurance-supervision responsibility.</x:v>
      </x:c>
      <x:c r="F332" s="23" t="str">
        <x:v>SRC-MRT-2026-G004</x:v>
      </x:c>
      <x:c r="G332" s="23" t="str">
        <x:v>8Dec2025article,transferparagraph</x:v>
      </x:c>
      <x:c r="H332" s="23" t="str">
        <x:v>Context only</x:v>
      </x:c>
      <x:c r="I332" s="24" t="d">
        <x:v>2026-10-14T00:00:00.000Z</x:v>
      </x:c>
      <x:c r="J332" s="23" t="str">
        <x:v>Official account confirms institutional change; does not establish IFRS17 requirements or exact legal transfer date. Accepted only within the previously reopened source passage, reporting layer, date and stated caveats. No national adoption, market coverage or supervisory mechanism beyond that passage.</x:v>
      </x:c>
      <x:c r="K332" s="23"/>
      <x:c r="L332" s="23"/>
      <x:c r="M332" s="23"/>
      <x:c r="N332" s="23"/>
      <x:c r="O332" s="23"/>
      <x:c r="P332" s="23"/>
      <x:c r="Q332" s="23"/>
    </x:row>
    <x:row r="333" ht="39.599998474121094" hidden="0" customHeight="1">
      <x:c r="A333" s="23" t="str">
        <x:v>CLM-NER-2026-G001</x:v>
      </x:c>
      <x:c r="B333" s="23" t="str">
        <x:v>NER</x:v>
      </x:c>
      <x:c r="C333" s="23" t="str">
        <x:v>D1</x:v>
      </x:c>
      <x:c r="D333" s="23" t="str">
        <x:v>National endorsement</x:v>
      </x:c>
      <x:c r="E333" s="23" t="str">
        <x:v>AUDCIF provides a general supplemental IFRS reporting layer for listed/public-offering entities while recognising sector-specific accounts.</x:v>
      </x:c>
      <x:c r="F333" s="23" t="str">
        <x:v>SRC-NER-2026-G001</x:v>
      </x:c>
      <x:c r="G333" s="23" t="str">
        <x:v>AUDCIFregulated-sector/listed-public-offer/effective-dateparagraphs</x:v>
      </x:c>
      <x:c r="H333" s="23" t="str">
        <x:v>Context only</x:v>
      </x:c>
      <x:c r="I333" s="24" t="d">
        <x:v>2026-10-14T00:00:00.000Z</x:v>
      </x:c>
      <x:c r="J333" s="23" t="str">
        <x:v>Context does not establish domestic insurer IFRS 17 adoption. Accepted only within the previously reopened source passage, reporting layer, date and stated caveats. No national adoption, market coverage or supervisory mechanism beyond that passage.</x:v>
      </x:c>
      <x:c r="K333" s="23"/>
      <x:c r="L333" s="23"/>
      <x:c r="M333" s="23"/>
      <x:c r="N333" s="23"/>
      <x:c r="O333" s="23"/>
      <x:c r="P333" s="23"/>
      <x:c r="Q333" s="23"/>
    </x:row>
    <x:row r="334" ht="52.79999923706055" hidden="0" customHeight="1">
      <x:c r="A334" s="23" t="str">
        <x:v>CLM-NER-2026-G002</x:v>
      </x:c>
      <x:c r="B334" s="23" t="str">
        <x:v>NER</x:v>
      </x:c>
      <x:c r="C334" s="23" t="str">
        <x:v>D5</x:v>
      </x:c>
      <x:c r="D334" s="23" t="str">
        <x:v>Prudential returns</x:v>
      </x:c>
      <x:c r="E334" s="23" t="str">
        <x:v>CIMA’s posted model package provides sector reporting templates for counterparty, claims-development and portfolio risk.</x:v>
      </x:c>
      <x:c r="F334" s="23" t="str">
        <x:v>SRC-NER-2026-G004</x:v>
      </x:c>
      <x:c r="G334" s="23" t="str">
        <x:v>PDF4,6,23–26</x:v>
      </x:c>
      <x:c r="H334" s="23" t="str">
        <x:v>Context only</x:v>
      </x:c>
      <x:c r="I334" s="24" t="d">
        <x:v>2026-10-14T00:00:00.000Z</x:v>
      </x:c>
      <x:c r="J334" s="23" t="str">
        <x:v>Operational CIMA templates do not alone meet IFRS 17-specific supervisory-response criterion D5. Accepted only within the previously reopened source passage, reporting layer, date and stated caveats. No national adoption, market coverage or supervisory mechanism beyond that passage.</x:v>
      </x:c>
      <x:c r="K334" s="23"/>
      <x:c r="L334" s="23"/>
      <x:c r="M334" s="23"/>
      <x:c r="N334" s="23"/>
      <x:c r="O334" s="23"/>
      <x:c r="P334" s="23"/>
      <x:c r="Q334" s="23"/>
    </x:row>
    <x:row r="335" ht="39.599998474121094" hidden="0" customHeight="1">
      <x:c r="A335" s="23" t="str">
        <x:v>CLM-NER-2026-G003</x:v>
      </x:c>
      <x:c r="B335" s="23" t="str">
        <x:v>NER</x:v>
      </x:c>
      <x:c r="C335" s="23" t="str">
        <x:v>D3</x:v>
      </x:c>
      <x:c r="D335" s="23" t="str">
        <x:v>National endorsement</x:v>
      </x:c>
      <x:c r="E335" s="23" t="str">
        <x:v>The inspected CIMA N°006/2024 amendment is effective 1 January 2025 for its contract-communication changes.</x:v>
      </x:c>
      <x:c r="F335" s="23" t="str">
        <x:v>SRC-NER-2026-G003</x:v>
      </x:c>
      <x:c r="G335" s="23" t="str">
        <x:v>PDF13,Article2</x:v>
      </x:c>
      <x:c r="H335" s="23" t="str">
        <x:v>Context only</x:v>
      </x:c>
      <x:c r="I335" s="24" t="d">
        <x:v>2026-10-14T00:00:00.000Z</x:v>
      </x:c>
      <x:c r="J335" s="23" t="str">
        <x:v>This is expressly not an IFRS 17 effective date and cannot score D3. Accepted only within the previously reopened source passage, reporting layer, date and stated caveats. No national adoption, market coverage or supervisory mechanism beyond that passage.</x:v>
      </x:c>
      <x:c r="K335" s="23"/>
      <x:c r="L335" s="23"/>
      <x:c r="M335" s="23"/>
      <x:c r="N335" s="23"/>
      <x:c r="O335" s="23"/>
      <x:c r="P335" s="23"/>
      <x:c r="Q335" s="23"/>
    </x:row>
    <x:row r="336" ht="52.79999923706055" hidden="0" customHeight="1">
      <x:c r="A336" s="23" t="str">
        <x:v>CLM-NER-2026-G004</x:v>
      </x:c>
      <x:c r="B336" s="23" t="str">
        <x:v>NER</x:v>
      </x:c>
      <x:c r="C336" s="23" t="str">
        <x:v>D3</x:v>
      </x:c>
      <x:c r="D336" s="23" t="str">
        <x:v>Prudential returns</x:v>
      </x:c>
      <x:c r="E336" s="23" t="str">
        <x:v>The CIMA accounting/model package gives insurers until 31 December 2027 to implement the organisation and systems for its new statistical/accounting returns.</x:v>
      </x:c>
      <x:c r="F336" s="23" t="str">
        <x:v>SRC-NER-2026-G004</x:v>
      </x:c>
      <x:c r="G336" s="23" t="str">
        <x:v>PDF3,Article2</x:v>
      </x:c>
      <x:c r="H336" s="23" t="str">
        <x:v>Context only</x:v>
      </x:c>
      <x:c r="I336" s="24" t="d">
        <x:v>2026-10-14T00:00:00.000Z</x:v>
      </x:c>
      <x:c r="J336" s="23" t="str">
        <x:v>This transition deadline concerns specified sector returns, not IFRS 17 adoption; no D3 credit awarded. Accepted only within the previously reopened source passage, reporting layer, date and stated caveats. No national adoption, market coverage or supervisory mechanism beyond that passage.</x:v>
      </x:c>
      <x:c r="K336" s="23"/>
      <x:c r="L336" s="23"/>
      <x:c r="M336" s="23"/>
      <x:c r="N336" s="23"/>
      <x:c r="O336" s="23"/>
      <x:c r="P336" s="23"/>
      <x:c r="Q336" s="23"/>
    </x:row>
    <x:row r="337" ht="52.79999923706055" hidden="0" customHeight="1">
      <x:c r="A337" s="23" t="str">
        <x:v>CLM-NER-2026-G005</x:v>
      </x:c>
      <x:c r="B337" s="23" t="str">
        <x:v>NER</x:v>
      </x:c>
      <x:c r="C337" s="23" t="str">
        <x:v>D5</x:v>
      </x:c>
      <x:c r="D337" s="23" t="str">
        <x:v>Prudential returns</x:v>
      </x:c>
      <x:c r="E337" s="23" t="str">
        <x:v>The opened CRCA circular index displays a 2020 reinsurance-obligations item and older year links.</x:v>
      </x:c>
      <x:c r="F337" s="23" t="str">
        <x:v>SRC-NER-2026-G005</x:v>
      </x:c>
      <x:c r="G337" s="23" t="str">
        <x:v>Visibleyearlist/2020table</x:v>
      </x:c>
      <x:c r="H337" s="23" t="str">
        <x:v>Context only</x:v>
      </x:c>
      <x:c r="I337" s="24" t="d">
        <x:v>2026-10-14T00:00:00.000Z</x:v>
      </x:c>
      <x:c r="J337" s="23" t="str">
        <x:v>Public index coverage is incomplete/uncertain; cannot establish that later IFRS 17 circulars do not exist. Accepted only within the previously reopened source passage, reporting layer, date and stated caveats. No national adoption, market coverage or supervisory mechanism beyond that passage.</x:v>
      </x:c>
      <x:c r="K337" s="23"/>
      <x:c r="L337" s="23"/>
      <x:c r="M337" s="23"/>
      <x:c r="N337" s="23"/>
      <x:c r="O337" s="23"/>
      <x:c r="P337" s="23"/>
      <x:c r="Q337" s="23"/>
    </x:row>
    <x:row r="338" ht="52.79999923706055" hidden="0" customHeight="1">
      <x:c r="A338" s="23" t="str">
        <x:v>CLM-NER-2026-G006</x:v>
      </x:c>
      <x:c r="B338" s="23" t="str">
        <x:v>NER</x:v>
      </x:c>
      <x:c r="C338" s="23" t="str">
        <x:v>D4</x:v>
      </x:c>
      <x:c r="D338" s="23" t="str">
        <x:v>Statutory separate accounts</x:v>
      </x:c>
      <x:c r="E338" s="23" t="str">
        <x:v>SUNU Assurances Vie Niger has a published 2025 local-entity financial summary naming FCA Fiduciaire Conseils &amp; Audit, membre Exco as statutory commissioner(s).</x:v>
      </x:c>
      <x:c r="F338" s="23" t="str">
        <x:v>SRC-NER-2026-G006</x:v>
      </x:c>
      <x:c r="G338" s="23" t="str">
        <x:v>SUNU2025PDF27,namedlocalVieentity/commissioner</x:v>
      </x:c>
      <x:c r="H338" s="23" t="str">
        <x:v>Context only</x:v>
      </x:c>
      <x:c r="I338" s="24" t="d">
        <x:v>2026-10-14T00:00:00.000Z</x:v>
      </x:c>
      <x:c r="J338"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38" s="23"/>
      <x:c r="L338" s="23"/>
      <x:c r="M338" s="23"/>
      <x:c r="N338" s="23"/>
      <x:c r="O338" s="23"/>
      <x:c r="P338" s="23"/>
      <x:c r="Q338" s="23"/>
    </x:row>
    <x:row r="339" ht="52.79999923706055" hidden="0" customHeight="1">
      <x:c r="A339" s="23" t="str">
        <x:v>CLM-NER-2026-G007</x:v>
      </x:c>
      <x:c r="B339" s="23" t="str">
        <x:v>NER</x:v>
      </x:c>
      <x:c r="C339" s="23" t="str">
        <x:v>D4</x:v>
      </x:c>
      <x:c r="D339" s="23" t="str">
        <x:v>Statutory separate accounts</x:v>
      </x:c>
      <x:c r="E339" s="23" t="str">
        <x:v>SUNU Assurances IARD Niger has a published 2025 local-entity financial summary naming Forvis Mazars Niger as statutory commissioner(s).</x:v>
      </x:c>
      <x:c r="F339" s="23" t="str">
        <x:v>SRC-NER-2026-G006</x:v>
      </x:c>
      <x:c r="G339" s="23" t="str">
        <x:v>SUNU2025PDF28,namedlocalIARDentity/commissioner</x:v>
      </x:c>
      <x:c r="H339" s="23" t="str">
        <x:v>Context only</x:v>
      </x:c>
      <x:c r="I339" s="24" t="d">
        <x:v>2026-10-14T00:00:00.000Z</x:v>
      </x:c>
      <x:c r="J339"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39" s="23"/>
      <x:c r="L339" s="23"/>
      <x:c r="M339" s="23"/>
      <x:c r="N339" s="23"/>
      <x:c r="O339" s="23"/>
      <x:c r="P339" s="23"/>
      <x:c r="Q339" s="23"/>
    </x:row>
    <x:row r="340" ht="52.79999923706055" hidden="0" customHeight="1">
      <x:c r="A340" s="23" t="str">
        <x:v>CLM-NER-2026-G008</x:v>
      </x:c>
      <x:c r="B340" s="23" t="str">
        <x:v>NER</x:v>
      </x:c>
      <x:c r="C340" s="23" t="str">
        <x:v>D4</x:v>
      </x:c>
      <x:c r="D340" s="23" t="str">
        <x:v>Group-parent reporting</x:v>
      </x:c>
      <x:c r="E340" s="23" t="str">
        <x:v>SUNU Participations Holding SA’s 2024 consolidated financial statements elect French ANC 2020-01.</x:v>
      </x:c>
      <x:c r="F340" s="23" t="str">
        <x:v>SRC-NER-2026-G007</x:v>
      </x:c>
      <x:c r="G340" s="23" t="str">
        <x:v>SUNUfinancial2024PDF22,section2.1</x:v>
      </x:c>
      <x:c r="H340" s="23" t="str">
        <x:v>Contradicts</x:v>
      </x:c>
      <x:c r="I340" s="24" t="d">
        <x:v>2026-10-14T00:00:00.000Z</x:v>
      </x:c>
      <x:c r="J340" s="23" t="str">
        <x:v>Contradicts use of this candidate as IFRS 17 proof; does not show that no domestic insurer prepares IFRS 17 accounts. Accepted only within the previously reopened source passage, reporting layer, date and stated caveats. No national adoption, market coverage or supervisory mechanism beyond that passage.</x:v>
      </x:c>
      <x:c r="K340" s="23"/>
      <x:c r="L340" s="23"/>
      <x:c r="M340" s="23"/>
      <x:c r="N340" s="23"/>
      <x:c r="O340" s="23"/>
      <x:c r="P340" s="23"/>
      <x:c r="Q340" s="23"/>
    </x:row>
    <x:row r="341" ht="39.599998474121094" hidden="0" customHeight="1">
      <x:c r="A341" s="23" t="str">
        <x:v>CLM-NER-2026-G009</x:v>
      </x:c>
      <x:c r="B341" s="23" t="str">
        <x:v>NER</x:v>
      </x:c>
      <x:c r="C341" s="23" t="str">
        <x:v>D5</x:v>
      </x:c>
      <x:c r="D341" s="23" t="str">
        <x:v>Prudential returns</x:v>
      </x:c>
      <x:c r="E341" s="23" t="str">
        <x:v>Niger’s insurance directorate cooperates with CRCA and examines insurer economic documents.</x:v>
      </x:c>
      <x:c r="F341" s="23" t="str">
        <x:v>SRC-NER-2026-G008</x:v>
      </x:c>
      <x:c r="G341" s="23" t="str">
        <x:v>Nationaldirectoratepresentation/duties,lines93–108</x:v>
      </x:c>
      <x:c r="H341" s="23" t="str">
        <x:v>Context only</x:v>
      </x:c>
      <x:c r="I341" s="24" t="d">
        <x:v>2026-10-14T00:00:00.000Z</x:v>
      </x:c>
      <x:c r="J341" s="23" t="str">
        <x:v>No IFRS17 acknowledgement, template or reconciliation mechanism verified. Non-decisive historical/context candidate was not independently reopened in the bounded original review; retain as context/unverified without score credit.</x:v>
      </x:c>
      <x:c r="K341" s="23"/>
      <x:c r="L341" s="23"/>
      <x:c r="M341" s="23"/>
      <x:c r="N341" s="23"/>
      <x:c r="O341" s="23"/>
      <x:c r="P341" s="23"/>
      <x:c r="Q341" s="23"/>
    </x:row>
    <x:row r="342" ht="39.599998474121094" hidden="0" customHeight="1">
      <x:c r="A342" s="23" t="str">
        <x:v>CLM-SEN-2026-G001</x:v>
      </x:c>
      <x:c r="B342" s="23" t="str">
        <x:v>SEN</x:v>
      </x:c>
      <x:c r="C342" s="23" t="str">
        <x:v>D1</x:v>
      </x:c>
      <x:c r="D342" s="23" t="str">
        <x:v>National endorsement</x:v>
      </x:c>
      <x:c r="E342" s="23" t="str">
        <x:v>AUDCIF provides a general supplemental IFRS reporting layer for listed/public-offering entities while recognising sector-specific accounts.</x:v>
      </x:c>
      <x:c r="F342" s="23" t="str">
        <x:v>SRC-SEN-2026-G001</x:v>
      </x:c>
      <x:c r="G342" s="23" t="str">
        <x:v>AUDCIFregulated-sector/listed-public-offer/effective-dateparagraphs</x:v>
      </x:c>
      <x:c r="H342" s="23" t="str">
        <x:v>Context only</x:v>
      </x:c>
      <x:c r="I342" s="24" t="d">
        <x:v>2026-10-14T00:00:00.000Z</x:v>
      </x:c>
      <x:c r="J342" s="23" t="str">
        <x:v>Context does not establish domestic insurer IFRS 17 adoption. Accepted only within the previously reopened source passage, reporting layer, date and stated caveats. No national adoption, market coverage or supervisory mechanism beyond that passage.</x:v>
      </x:c>
      <x:c r="K342" s="23"/>
      <x:c r="L342" s="23"/>
      <x:c r="M342" s="23"/>
      <x:c r="N342" s="23"/>
      <x:c r="O342" s="23"/>
      <x:c r="P342" s="23"/>
      <x:c r="Q342" s="23"/>
    </x:row>
    <x:row r="343" ht="52.79999923706055" hidden="0" customHeight="1">
      <x:c r="A343" s="23" t="str">
        <x:v>CLM-SEN-2026-G002</x:v>
      </x:c>
      <x:c r="B343" s="23" t="str">
        <x:v>SEN</x:v>
      </x:c>
      <x:c r="C343" s="23" t="str">
        <x:v>D5</x:v>
      </x:c>
      <x:c r="D343" s="23" t="str">
        <x:v>Prudential returns</x:v>
      </x:c>
      <x:c r="E343" s="23" t="str">
        <x:v>CIMA’s posted model package provides sector reporting templates for counterparty, claims-development and portfolio risk.</x:v>
      </x:c>
      <x:c r="F343" s="23" t="str">
        <x:v>SRC-SEN-2026-G004</x:v>
      </x:c>
      <x:c r="G343" s="23" t="str">
        <x:v>PDF4,6,23–26</x:v>
      </x:c>
      <x:c r="H343" s="23" t="str">
        <x:v>Context only</x:v>
      </x:c>
      <x:c r="I343" s="24" t="d">
        <x:v>2026-10-14T00:00:00.000Z</x:v>
      </x:c>
      <x:c r="J343" s="23" t="str">
        <x:v>Operational CIMA templates do not alone meet IFRS 17-specific supervisory-response criterion D5. Accepted only within the previously reopened source passage, reporting layer, date and stated caveats. No national adoption, market coverage or supervisory mechanism beyond that passage.</x:v>
      </x:c>
      <x:c r="K343" s="23"/>
      <x:c r="L343" s="23"/>
      <x:c r="M343" s="23"/>
      <x:c r="N343" s="23"/>
      <x:c r="O343" s="23"/>
      <x:c r="P343" s="23"/>
      <x:c r="Q343" s="23"/>
    </x:row>
    <x:row r="344" ht="39.599998474121094" hidden="0" customHeight="1">
      <x:c r="A344" s="23" t="str">
        <x:v>CLM-SEN-2026-G003</x:v>
      </x:c>
      <x:c r="B344" s="23" t="str">
        <x:v>SEN</x:v>
      </x:c>
      <x:c r="C344" s="23" t="str">
        <x:v>D3</x:v>
      </x:c>
      <x:c r="D344" s="23" t="str">
        <x:v>National endorsement</x:v>
      </x:c>
      <x:c r="E344" s="23" t="str">
        <x:v>The inspected CIMA N°006/2024 amendment is effective 1 January 2025 for its contract-communication changes.</x:v>
      </x:c>
      <x:c r="F344" s="23" t="str">
        <x:v>SRC-SEN-2026-G003</x:v>
      </x:c>
      <x:c r="G344" s="23" t="str">
        <x:v>PDF13,Article2</x:v>
      </x:c>
      <x:c r="H344" s="23" t="str">
        <x:v>Context only</x:v>
      </x:c>
      <x:c r="I344" s="24" t="d">
        <x:v>2026-10-14T00:00:00.000Z</x:v>
      </x:c>
      <x:c r="J344" s="23" t="str">
        <x:v>This is expressly not an IFRS 17 effective date and cannot score D3. Accepted only within the previously reopened source passage, reporting layer, date and stated caveats. No national adoption, market coverage or supervisory mechanism beyond that passage.</x:v>
      </x:c>
      <x:c r="K344" s="23"/>
      <x:c r="L344" s="23"/>
      <x:c r="M344" s="23"/>
      <x:c r="N344" s="23"/>
      <x:c r="O344" s="23"/>
      <x:c r="P344" s="23"/>
      <x:c r="Q344" s="23"/>
    </x:row>
    <x:row r="345" ht="52.79999923706055" hidden="0" customHeight="1">
      <x:c r="A345" s="23" t="str">
        <x:v>CLM-SEN-2026-G004</x:v>
      </x:c>
      <x:c r="B345" s="23" t="str">
        <x:v>SEN</x:v>
      </x:c>
      <x:c r="C345" s="23" t="str">
        <x:v>D3</x:v>
      </x:c>
      <x:c r="D345" s="23" t="str">
        <x:v>Prudential returns</x:v>
      </x:c>
      <x:c r="E345" s="23" t="str">
        <x:v>The CIMA accounting/model package gives insurers until 31 December 2027 to implement the organisation and systems for its new statistical/accounting returns.</x:v>
      </x:c>
      <x:c r="F345" s="23" t="str">
        <x:v>SRC-SEN-2026-G004</x:v>
      </x:c>
      <x:c r="G345" s="23" t="str">
        <x:v>PDF3,Article2</x:v>
      </x:c>
      <x:c r="H345" s="23" t="str">
        <x:v>Context only</x:v>
      </x:c>
      <x:c r="I345" s="24" t="d">
        <x:v>2026-10-14T00:00:00.000Z</x:v>
      </x:c>
      <x:c r="J345" s="23" t="str">
        <x:v>This transition deadline concerns specified sector returns, not IFRS 17 adoption; no D3 credit awarded. Accepted only within the previously reopened source passage, reporting layer, date and stated caveats. No national adoption, market coverage or supervisory mechanism beyond that passage.</x:v>
      </x:c>
      <x:c r="K345" s="23"/>
      <x:c r="L345" s="23"/>
      <x:c r="M345" s="23"/>
      <x:c r="N345" s="23"/>
      <x:c r="O345" s="23"/>
      <x:c r="P345" s="23"/>
      <x:c r="Q345" s="23"/>
    </x:row>
    <x:row r="346" ht="52.79999923706055" hidden="0" customHeight="1">
      <x:c r="A346" s="23" t="str">
        <x:v>CLM-SEN-2026-G005</x:v>
      </x:c>
      <x:c r="B346" s="23" t="str">
        <x:v>SEN</x:v>
      </x:c>
      <x:c r="C346" s="23" t="str">
        <x:v>D5</x:v>
      </x:c>
      <x:c r="D346" s="23" t="str">
        <x:v>Prudential returns</x:v>
      </x:c>
      <x:c r="E346" s="23" t="str">
        <x:v>The opened CRCA circular index displays a 2020 reinsurance-obligations item and older year links.</x:v>
      </x:c>
      <x:c r="F346" s="23" t="str">
        <x:v>SRC-SEN-2026-G005</x:v>
      </x:c>
      <x:c r="G346" s="23" t="str">
        <x:v>Visibleyearlist/2020table</x:v>
      </x:c>
      <x:c r="H346" s="23" t="str">
        <x:v>Context only</x:v>
      </x:c>
      <x:c r="I346" s="24" t="d">
        <x:v>2026-10-14T00:00:00.000Z</x:v>
      </x:c>
      <x:c r="J346" s="23" t="str">
        <x:v>Public index coverage is incomplete/uncertain; cannot establish that later IFRS 17 circulars do not exist. Accepted only within the previously reopened source passage, reporting layer, date and stated caveats. No national adoption, market coverage or supervisory mechanism beyond that passage.</x:v>
      </x:c>
      <x:c r="K346" s="23"/>
      <x:c r="L346" s="23"/>
      <x:c r="M346" s="23"/>
      <x:c r="N346" s="23"/>
      <x:c r="O346" s="23"/>
      <x:c r="P346" s="23"/>
      <x:c r="Q346" s="23"/>
    </x:row>
    <x:row r="347" ht="52.79999923706055" hidden="0" customHeight="1">
      <x:c r="A347" s="23" t="str">
        <x:v>CLM-SEN-2026-G006</x:v>
      </x:c>
      <x:c r="B347" s="23" t="str">
        <x:v>SEN</x:v>
      </x:c>
      <x:c r="C347" s="23" t="str">
        <x:v>D4</x:v>
      </x:c>
      <x:c r="D347" s="23" t="str">
        <x:v>Statutory separate accounts</x:v>
      </x:c>
      <x:c r="E347" s="23" t="str">
        <x:v>SUNU Assurances Vie Sénégal has a published 2025 local-entity financial summary naming Marie BA, expert-comptable inscrit à l’ONECCA as statutory commissioner(s).</x:v>
      </x:c>
      <x:c r="F347" s="23" t="str">
        <x:v>SRC-SEN-2026-G006</x:v>
      </x:c>
      <x:c r="G347" s="23" t="str">
        <x:v>SUNU2025PDF23/printed44–45,Vieentity/commissioner</x:v>
      </x:c>
      <x:c r="H347" s="23" t="str">
        <x:v>Context only</x:v>
      </x:c>
      <x:c r="I347" s="24" t="d">
        <x:v>2026-10-14T00:00:00.000Z</x:v>
      </x:c>
      <x:c r="J347"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47" s="23"/>
      <x:c r="L347" s="23"/>
      <x:c r="M347" s="23"/>
      <x:c r="N347" s="23"/>
      <x:c r="O347" s="23"/>
      <x:c r="P347" s="23"/>
      <x:c r="Q347" s="23"/>
    </x:row>
    <x:row r="348" ht="52.79999923706055" hidden="0" customHeight="1">
      <x:c r="A348" s="23" t="str">
        <x:v>CLM-SEN-2026-G007</x:v>
      </x:c>
      <x:c r="B348" s="23" t="str">
        <x:v>SEN</x:v>
      </x:c>
      <x:c r="C348" s="23" t="str">
        <x:v>D4</x:v>
      </x:c>
      <x:c r="D348" s="23" t="str">
        <x:v>Statutory separate accounts</x:v>
      </x:c>
      <x:c r="E348" s="23" t="str">
        <x:v>SUNU Assurances IARD Sénégal has a published 2025 local-entity financial summary naming Marie BA, expert-comptable inscrit à l’ONECCA as statutory commissioner(s).</x:v>
      </x:c>
      <x:c r="F348" s="23" t="str">
        <x:v>SRC-SEN-2026-G006</x:v>
      </x:c>
      <x:c r="G348" s="23" t="str">
        <x:v>SUNU2025PDF24/printed46–47,IARDentity/commissioner</x:v>
      </x:c>
      <x:c r="H348" s="23" t="str">
        <x:v>Context only</x:v>
      </x:c>
      <x:c r="I348" s="24" t="d">
        <x:v>2026-10-14T00:00:00.000Z</x:v>
      </x:c>
      <x:c r="J348"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48" s="23"/>
      <x:c r="L348" s="23"/>
      <x:c r="M348" s="23"/>
      <x:c r="N348" s="23"/>
      <x:c r="O348" s="23"/>
      <x:c r="P348" s="23"/>
      <x:c r="Q348" s="23"/>
    </x:row>
    <x:row r="349" ht="52.79999923706055" hidden="0" customHeight="1">
      <x:c r="A349" s="23" t="str">
        <x:v>CLM-SEN-2026-G008</x:v>
      </x:c>
      <x:c r="B349" s="23" t="str">
        <x:v>SEN</x:v>
      </x:c>
      <x:c r="C349" s="23" t="str">
        <x:v>D4</x:v>
      </x:c>
      <x:c r="D349" s="23" t="str">
        <x:v>Group-parent reporting</x:v>
      </x:c>
      <x:c r="E349" s="23" t="str">
        <x:v>SUNU Participations Holding SA’s 2024 consolidated financial statements elect French ANC 2020-01.</x:v>
      </x:c>
      <x:c r="F349" s="23" t="str">
        <x:v>SRC-SEN-2026-G007</x:v>
      </x:c>
      <x:c r="G349" s="23" t="str">
        <x:v>SUNUfinancial2024PDF22,section2.1</x:v>
      </x:c>
      <x:c r="H349" s="23" t="str">
        <x:v>Contradicts</x:v>
      </x:c>
      <x:c r="I349" s="24" t="d">
        <x:v>2026-10-14T00:00:00.000Z</x:v>
      </x:c>
      <x:c r="J349" s="23" t="str">
        <x:v>Contradicts use of this candidate as IFRS 17 proof; does not show that no domestic insurer prepares IFRS 17 accounts. Accepted only within the previously reopened source passage, reporting layer, date and stated caveats. No national adoption, market coverage or supervisory mechanism beyond that passage.</x:v>
      </x:c>
      <x:c r="K349" s="23"/>
      <x:c r="L349" s="23"/>
      <x:c r="M349" s="23"/>
      <x:c r="N349" s="23"/>
      <x:c r="O349" s="23"/>
      <x:c r="P349" s="23"/>
      <x:c r="Q349" s="23"/>
    </x:row>
    <x:row r="350" ht="39.599998474121094" hidden="0" customHeight="1">
      <x:c r="A350" s="23" t="str">
        <x:v>CLM-TGO-2026-G001</x:v>
      </x:c>
      <x:c r="B350" s="23" t="str">
        <x:v>TGO</x:v>
      </x:c>
      <x:c r="C350" s="23" t="str">
        <x:v>D1</x:v>
      </x:c>
      <x:c r="D350" s="23" t="str">
        <x:v>National endorsement</x:v>
      </x:c>
      <x:c r="E350" s="23" t="str">
        <x:v>AUDCIF provides a general supplemental IFRS reporting layer for listed/public-offering entities while recognising sector-specific accounts.</x:v>
      </x:c>
      <x:c r="F350" s="23" t="str">
        <x:v>SRC-TGO-2026-G001</x:v>
      </x:c>
      <x:c r="G350" s="23" t="str">
        <x:v>AUDCIFregulated-sector/listed-public-offer/effective-dateparagraphs</x:v>
      </x:c>
      <x:c r="H350" s="23" t="str">
        <x:v>Context only</x:v>
      </x:c>
      <x:c r="I350" s="24" t="d">
        <x:v>2026-10-14T00:00:00.000Z</x:v>
      </x:c>
      <x:c r="J350" s="23" t="str">
        <x:v>Context does not establish domestic insurer IFRS 17 adoption. Accepted only within the previously reopened source passage, reporting layer, date and stated caveats. No national adoption, market coverage or supervisory mechanism beyond that passage.</x:v>
      </x:c>
      <x:c r="K350" s="23"/>
      <x:c r="L350" s="23"/>
      <x:c r="M350" s="23"/>
      <x:c r="N350" s="23"/>
      <x:c r="O350" s="23"/>
      <x:c r="P350" s="23"/>
      <x:c r="Q350" s="23"/>
    </x:row>
    <x:row r="351" ht="52.79999923706055" hidden="0" customHeight="1">
      <x:c r="A351" s="23" t="str">
        <x:v>CLM-TGO-2026-G002</x:v>
      </x:c>
      <x:c r="B351" s="23" t="str">
        <x:v>TGO</x:v>
      </x:c>
      <x:c r="C351" s="23" t="str">
        <x:v>D5</x:v>
      </x:c>
      <x:c r="D351" s="23" t="str">
        <x:v>Prudential returns</x:v>
      </x:c>
      <x:c r="E351" s="23" t="str">
        <x:v>CIMA’s posted model package provides sector reporting templates for counterparty, claims-development and portfolio risk.</x:v>
      </x:c>
      <x:c r="F351" s="23" t="str">
        <x:v>SRC-TGO-2026-G004</x:v>
      </x:c>
      <x:c r="G351" s="23" t="str">
        <x:v>PDF4,6,23–26</x:v>
      </x:c>
      <x:c r="H351" s="23" t="str">
        <x:v>Context only</x:v>
      </x:c>
      <x:c r="I351" s="24" t="d">
        <x:v>2026-10-14T00:00:00.000Z</x:v>
      </x:c>
      <x:c r="J351" s="23" t="str">
        <x:v>Operational CIMA templates do not alone meet IFRS 17-specific supervisory-response criterion D5. Accepted only within the previously reopened source passage, reporting layer, date and stated caveats. No national adoption, market coverage or supervisory mechanism beyond that passage.</x:v>
      </x:c>
      <x:c r="K351" s="23"/>
      <x:c r="L351" s="23"/>
      <x:c r="M351" s="23"/>
      <x:c r="N351" s="23"/>
      <x:c r="O351" s="23"/>
      <x:c r="P351" s="23"/>
      <x:c r="Q351" s="23"/>
    </x:row>
    <x:row r="352" ht="39.599998474121094" hidden="0" customHeight="1">
      <x:c r="A352" s="23" t="str">
        <x:v>CLM-TGO-2026-G003</x:v>
      </x:c>
      <x:c r="B352" s="23" t="str">
        <x:v>TGO</x:v>
      </x:c>
      <x:c r="C352" s="23" t="str">
        <x:v>D3</x:v>
      </x:c>
      <x:c r="D352" s="23" t="str">
        <x:v>National endorsement</x:v>
      </x:c>
      <x:c r="E352" s="23" t="str">
        <x:v>The inspected CIMA N°006/2024 amendment is effective 1 January 2025 for its contract-communication changes.</x:v>
      </x:c>
      <x:c r="F352" s="23" t="str">
        <x:v>SRC-TGO-2026-G003</x:v>
      </x:c>
      <x:c r="G352" s="23" t="str">
        <x:v>PDF13,Article2</x:v>
      </x:c>
      <x:c r="H352" s="23" t="str">
        <x:v>Context only</x:v>
      </x:c>
      <x:c r="I352" s="24" t="d">
        <x:v>2026-10-14T00:00:00.000Z</x:v>
      </x:c>
      <x:c r="J352" s="23" t="str">
        <x:v>This is expressly not an IFRS 17 effective date and cannot score D3. Accepted only within the previously reopened source passage, reporting layer, date and stated caveats. No national adoption, market coverage or supervisory mechanism beyond that passage.</x:v>
      </x:c>
      <x:c r="K352" s="23"/>
      <x:c r="L352" s="23"/>
      <x:c r="M352" s="23"/>
      <x:c r="N352" s="23"/>
      <x:c r="O352" s="23"/>
      <x:c r="P352" s="23"/>
      <x:c r="Q352" s="23"/>
    </x:row>
    <x:row r="353" ht="52.79999923706055" hidden="0" customHeight="1">
      <x:c r="A353" s="23" t="str">
        <x:v>CLM-TGO-2026-G004</x:v>
      </x:c>
      <x:c r="B353" s="23" t="str">
        <x:v>TGO</x:v>
      </x:c>
      <x:c r="C353" s="23" t="str">
        <x:v>D3</x:v>
      </x:c>
      <x:c r="D353" s="23" t="str">
        <x:v>Prudential returns</x:v>
      </x:c>
      <x:c r="E353" s="23" t="str">
        <x:v>The CIMA accounting/model package gives insurers until 31 December 2027 to implement the organisation and systems for its new statistical/accounting returns.</x:v>
      </x:c>
      <x:c r="F353" s="23" t="str">
        <x:v>SRC-TGO-2026-G004</x:v>
      </x:c>
      <x:c r="G353" s="23" t="str">
        <x:v>PDF3,Article2</x:v>
      </x:c>
      <x:c r="H353" s="23" t="str">
        <x:v>Context only</x:v>
      </x:c>
      <x:c r="I353" s="24" t="d">
        <x:v>2026-10-14T00:00:00.000Z</x:v>
      </x:c>
      <x:c r="J353" s="23" t="str">
        <x:v>This transition deadline concerns specified sector returns, not IFRS 17 adoption; no D3 credit awarded. Accepted only within the previously reopened source passage, reporting layer, date and stated caveats. No national adoption, market coverage or supervisory mechanism beyond that passage.</x:v>
      </x:c>
      <x:c r="K353" s="23"/>
      <x:c r="L353" s="23"/>
      <x:c r="M353" s="23"/>
      <x:c r="N353" s="23"/>
      <x:c r="O353" s="23"/>
      <x:c r="P353" s="23"/>
      <x:c r="Q353" s="23"/>
    </x:row>
    <x:row r="354" ht="52.79999923706055" hidden="0" customHeight="1">
      <x:c r="A354" s="23" t="str">
        <x:v>CLM-TGO-2026-G005</x:v>
      </x:c>
      <x:c r="B354" s="23" t="str">
        <x:v>TGO</x:v>
      </x:c>
      <x:c r="C354" s="23" t="str">
        <x:v>D5</x:v>
      </x:c>
      <x:c r="D354" s="23" t="str">
        <x:v>Prudential returns</x:v>
      </x:c>
      <x:c r="E354" s="23" t="str">
        <x:v>The opened CRCA circular index displays a 2020 reinsurance-obligations item and older year links.</x:v>
      </x:c>
      <x:c r="F354" s="23" t="str">
        <x:v>SRC-TGO-2026-G005</x:v>
      </x:c>
      <x:c r="G354" s="23" t="str">
        <x:v>Visibleyearlist/2020table</x:v>
      </x:c>
      <x:c r="H354" s="23" t="str">
        <x:v>Context only</x:v>
      </x:c>
      <x:c r="I354" s="24" t="d">
        <x:v>2026-10-14T00:00:00.000Z</x:v>
      </x:c>
      <x:c r="J354" s="23" t="str">
        <x:v>Public index coverage is incomplete/uncertain; cannot establish that later IFRS 17 circulars do not exist. Accepted only within the previously reopened source passage, reporting layer, date and stated caveats. No national adoption, market coverage or supervisory mechanism beyond that passage.</x:v>
      </x:c>
      <x:c r="K354" s="23"/>
      <x:c r="L354" s="23"/>
      <x:c r="M354" s="23"/>
      <x:c r="N354" s="23"/>
      <x:c r="O354" s="23"/>
      <x:c r="P354" s="23"/>
      <x:c r="Q354" s="23"/>
    </x:row>
    <x:row r="355" ht="52.79999923706055" hidden="0" customHeight="1">
      <x:c r="A355" s="23" t="str">
        <x:v>CLM-TGO-2026-G006</x:v>
      </x:c>
      <x:c r="B355" s="23" t="str">
        <x:v>TGO</x:v>
      </x:c>
      <x:c r="C355" s="23" t="str">
        <x:v>D4</x:v>
      </x:c>
      <x:c r="D355" s="23" t="str">
        <x:v>Statutory separate accounts</x:v>
      </x:c>
      <x:c r="E355" s="23" t="str">
        <x:v>SUNU Assurances Vie Togo has a published 2025 local-entity financial summary naming Forvis Mazars Togo (Vence FANDOHAN) as statutory commissioner(s).</x:v>
      </x:c>
      <x:c r="F355" s="23" t="str">
        <x:v>SRC-TGO-2026-G006</x:v>
      </x:c>
      <x:c r="G355" s="23" t="str">
        <x:v>SUNU2025PDF29,namedlocalVieentity/commissioner</x:v>
      </x:c>
      <x:c r="H355" s="23" t="str">
        <x:v>Context only</x:v>
      </x:c>
      <x:c r="I355" s="24" t="d">
        <x:v>2026-10-14T00:00:00.000Z</x:v>
      </x:c>
      <x:c r="J355"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55" s="23"/>
      <x:c r="L355" s="23"/>
      <x:c r="M355" s="23"/>
      <x:c r="N355" s="23"/>
      <x:c r="O355" s="23"/>
      <x:c r="P355" s="23"/>
      <x:c r="Q355" s="23"/>
    </x:row>
    <x:row r="356" ht="52.79999923706055" hidden="0" customHeight="1">
      <x:c r="A356" s="23" t="str">
        <x:v>CLM-TGO-2026-G007</x:v>
      </x:c>
      <x:c r="B356" s="23" t="str">
        <x:v>TGO</x:v>
      </x:c>
      <x:c r="C356" s="23" t="str">
        <x:v>D4</x:v>
      </x:c>
      <x:c r="D356" s="23" t="str">
        <x:v>Statutory separate accounts</x:v>
      </x:c>
      <x:c r="E356" s="23" t="str">
        <x:v>SUNU Assurances IARD Togo has a published 2025 local-entity financial summary naming Forvis Mazars Togo as statutory commissioner(s).</x:v>
      </x:c>
      <x:c r="F356" s="23" t="str">
        <x:v>SRC-TGO-2026-G006</x:v>
      </x:c>
      <x:c r="G356" s="23" t="str">
        <x:v>SUNU2025PDF30,namedlocalIARDentity/commissioner</x:v>
      </x:c>
      <x:c r="H356" s="23" t="str">
        <x:v>Context only</x:v>
      </x:c>
      <x:c r="I356" s="24" t="d">
        <x:v>2026-10-14T00:00:00.000Z</x:v>
      </x:c>
      <x:c r="J356" s="23" t="str">
        <x:v>Commissioner names are not a signed audit opinion; neither IFRS 17 application nor audit coverage of the reproduced summary established. Accepted only within the previously reopened source passage, reporting layer, date and stated caveats. No national adoption, market coverage or supervisory mechanism beyond that passage.</x:v>
      </x:c>
      <x:c r="K356" s="23"/>
      <x:c r="L356" s="23"/>
      <x:c r="M356" s="23"/>
      <x:c r="N356" s="23"/>
      <x:c r="O356" s="23"/>
      <x:c r="P356" s="23"/>
      <x:c r="Q356" s="23"/>
    </x:row>
    <x:row r="357" ht="52.79999923706055" hidden="0" customHeight="1">
      <x:c r="A357" s="23" t="str">
        <x:v>CLM-TGO-2026-G008</x:v>
      </x:c>
      <x:c r="B357" s="23" t="str">
        <x:v>TGO</x:v>
      </x:c>
      <x:c r="C357" s="23" t="str">
        <x:v>D4</x:v>
      </x:c>
      <x:c r="D357" s="23" t="str">
        <x:v>Group-parent reporting</x:v>
      </x:c>
      <x:c r="E357" s="23" t="str">
        <x:v>SUNU Participations Holding SA’s 2024 consolidated financial statements elect French ANC 2020-01.</x:v>
      </x:c>
      <x:c r="F357" s="23" t="str">
        <x:v>SRC-TGO-2026-G007</x:v>
      </x:c>
      <x:c r="G357" s="23" t="str">
        <x:v>SUNUfinancial2024PDF22,section2.1</x:v>
      </x:c>
      <x:c r="H357" s="23" t="str">
        <x:v>Contradicts</x:v>
      </x:c>
      <x:c r="I357" s="24" t="d">
        <x:v>2026-10-14T00:00:00.000Z</x:v>
      </x:c>
      <x:c r="J357" s="23" t="str">
        <x:v>Contradicts use of this candidate as IFRS 17 proof; does not show that no domestic insurer prepares IFRS 17 accounts. Accepted only within the previously reopened source passage, reporting layer, date and stated caveats. No national adoption, market coverage or supervisory mechanism beyond that passage.</x:v>
      </x:c>
      <x:c r="K357" s="23"/>
      <x:c r="L357" s="23"/>
      <x:c r="M357" s="23"/>
      <x:c r="N357" s="23"/>
      <x:c r="O357" s="23"/>
      <x:c r="P357" s="23"/>
      <x:c r="Q357" s="23"/>
    </x:row>
    <x:row r="358" ht="52.79999923706055" hidden="0" customHeight="1">
      <x:c r="A358" s="23" t="str">
        <x:v>CLM-TGO-2026-G009</x:v>
      </x:c>
      <x:c r="B358" s="23" t="str">
        <x:v>TGO</x:v>
      </x:c>
      <x:c r="C358" s="23" t="str">
        <x:v>D4</x:v>
      </x:c>
      <x:c r="D358" s="23" t="str">
        <x:v>Statutory separate accounts</x:v>
      </x:c>
      <x:c r="E358" s="23" t="str">
        <x:v>CICA-RE’s2024 audited financial statements identify CIMA insurance/reinsurance accounting framework.</x:v>
      </x:c>
      <x:c r="F358" s="23" t="str">
        <x:v>SRC-TGO-2026-G008</x:v>
      </x:c>
      <x:c r="G358" s="23" t="str">
        <x:v>CICA-RE2024PDF47,responsibilities/CIMAbasis</x:v>
      </x:c>
      <x:c r="H358" s="23" t="str">
        <x:v>Contradicts</x:v>
      </x:c>
      <x:c r="I358" s="24" t="d">
        <x:v>2026-10-14T00:00:00.000Z</x:v>
      </x:c>
      <x:c r="J358" s="23" t="str">
        <x:v>Contradicts treating report as IFRS17 proof. One sector-basis report cannot establish national non-adoption or D4=0. Accepted only within the previously reopened source passage, reporting layer, date and stated caveats. No national adoption, market coverage or supervisory mechanism beyond that passage.</x:v>
      </x:c>
      <x:c r="K358" s="23"/>
      <x:c r="L358" s="23"/>
      <x:c r="M358" s="23"/>
      <x:c r="N358" s="23"/>
      <x:c r="O358" s="23"/>
      <x:c r="P358" s="23"/>
      <x:c r="Q358" s="23"/>
    </x:row>
    <x:row r="359" ht="39.599998474121094" hidden="0" customHeight="1">
      <x:c r="A359" s="23" t="str">
        <x:v>CLM-CMR-2026-G001</x:v>
      </x:c>
      <x:c r="B359" s="23" t="str">
        <x:v>CMR</x:v>
      </x:c>
      <x:c r="C359" s="23" t="str">
        <x:v>D2</x:v>
      </x:c>
      <x:c r="D359" s="23" t="str">
        <x:v>Prudential returns</x:v>
      </x:c>
      <x:c r="E359" s="23" t="str">
        <x:v>The CIMA 2022 non-life market table includes Cameroon.</x:v>
      </x:c>
      <x:c r="F359" s="23" t="str">
        <x:v>SRC-CMR-2026-G001</x:v>
      </x:c>
      <x:c r="G359" s="23" t="str">
        <x:v>PDF p. 18, Tableau n° 2; methodology on PDF p. 13</x:v>
      </x:c>
      <x:c r="H359" s="23" t="str">
        <x:v>Context only</x:v>
      </x:c>
      <x:c r="I359" s="24" t="d">
        <x:v>2026-10-14T00:00:00.000Z</x:v>
      </x:c>
      <x:c r="J359" s="23" t="str">
        <x:v>Data concern 2022 statutory/statistical reporting, not current IFRS 17 applicability or audited implementation. Original bounded claim decision reconstructed from restored raw record and historical source coverage. Exact original generic rationale was not byte-restored.</x:v>
      </x:c>
      <x:c r="K359" s="23"/>
      <x:c r="L359" s="23"/>
      <x:c r="M359" s="23"/>
      <x:c r="N359" s="23"/>
      <x:c r="O359" s="23"/>
      <x:c r="P359" s="23"/>
      <x:c r="Q359" s="23"/>
    </x:row>
    <x:row r="360" ht="52.79999923706055" hidden="0" customHeight="1">
      <x:c r="A360" s="23" t="str">
        <x:v>CLM-CMR-2026-G002</x:v>
      </x:c>
      <x:c r="B360" s="23" t="str">
        <x:v>CMR</x:v>
      </x:c>
      <x:c r="C360" s="23" t="str">
        <x:v>D5</x:v>
      </x:c>
      <x:c r="D360" s="23" t="str">
        <x:v>Prudential returns</x:v>
      </x:c>
      <x:c r="E360" s="23" t="str">
        <x:v>The CRCA’s 2025 index lists warnings or fines for SAAR, SANLAMALLIANZ and other Cameroon entities; decisions dated 16 August 2025.</x:v>
      </x:c>
      <x:c r="F360" s="23" t="str">
        <x:v>SRC-CMR-2026-G002</x:v>
      </x:c>
      <x:c r="G360" s="23" t="str">
        <x:v>Décisions 2025 rows naming SAAR, SANLAMALLIANZ and other Cameroon entities; decisions dated 16 August 2025</x:v>
      </x:c>
      <x:c r="H360" s="23" t="str">
        <x:v>Context only</x:v>
      </x:c>
      <x:c r="I360" s="24" t="d">
        <x:v>2026-10-14T00:00:00.000Z</x:v>
      </x:c>
      <x:c r="J360" s="23" t="str">
        <x:v>Decision grounds were not independently established as IFRS 17-related; routine enforcement does not score IFRS 17 supervisory response. Original bounded claim decision reconstructed from restored raw record and historical source coverage. Exact original generic rationale was not byte-restored.</x:v>
      </x:c>
      <x:c r="K360" s="23"/>
      <x:c r="L360" s="23"/>
      <x:c r="M360" s="23"/>
      <x:c r="N360" s="23"/>
      <x:c r="O360" s="23"/>
      <x:c r="P360" s="23"/>
      <x:c r="Q360" s="23"/>
    </x:row>
    <x:row r="361" ht="39.599998474121094" hidden="0" customHeight="1">
      <x:c r="A361" s="23" t="str">
        <x:v>CLM-CMR-2026-G003</x:v>
      </x:c>
      <x:c r="B361" s="23" t="str">
        <x:v>CMR</x:v>
      </x:c>
      <x:c r="C361" s="23" t="str">
        <x:v>D2</x:v>
      </x:c>
      <x:c r="D361" s="23" t="str">
        <x:v>Market practice</x:v>
      </x:c>
      <x:c r="E361" s="23" t="str">
        <x:v>ASAC’s 2024 provisional tables identify local non-life and life/capitalisation insurers separately.</x:v>
      </x:c>
      <x:c r="F361" s="23" t="str">
        <x:v>SRC-CMR-2026-G003</x:v>
      </x:c>
      <x:c r="G361" s="23" t="str">
        <x:v>PDF p. 6, Table 5; p. 9, Table 8</x:v>
      </x:c>
      <x:c r="H361" s="23" t="str">
        <x:v>Context only</x:v>
      </x:c>
      <x:c r="I361" s="24" t="d">
        <x:v>2026-10-14T00:00:00.000Z</x:v>
      </x:c>
      <x:c r="J361" s="23" t="str">
        <x:v>This narrows the sampling frame but does not identify an IFRS 17-covered population. Original bounded claim decision reconstructed from restored raw record and historical source coverage. Exact original generic rationale was not byte-restored.</x:v>
      </x:c>
      <x:c r="K361" s="23"/>
      <x:c r="L361" s="23"/>
      <x:c r="M361" s="23"/>
      <x:c r="N361" s="23"/>
      <x:c r="O361" s="23"/>
      <x:c r="P361" s="23"/>
      <x:c r="Q361" s="23"/>
    </x:row>
    <x:row r="362" ht="39.599998474121094" hidden="0" customHeight="1">
      <x:c r="A362" s="23" t="str">
        <x:v>CLM-CMR-2026-G004</x:v>
      </x:c>
      <x:c r="B362" s="23" t="str">
        <x:v>CMR</x:v>
      </x:c>
      <x:c r="C362" s="23" t="str">
        <x:v>D4</x:v>
      </x:c>
      <x:c r="D362" s="23" t="str">
        <x:v>Market practice</x:v>
      </x:c>
      <x:c r="E362" s="23" t="str">
        <x:v>The BVMAC issuer page’s Cameroon industrial financial-statement links do not constitute domestic insurer statements.</x:v>
      </x:c>
      <x:c r="F362" s="23" t="str">
        <x:v>SRC-CMR-2026-G004</x:v>
      </x:c>
      <x:c r="G362" s="23" t="str">
        <x:v>Issuer tabs SEMC, SAFACAM and SOCAPALM; company descriptions</x:v>
      </x:c>
      <x:c r="H362" s="23" t="str">
        <x:v>Context only</x:v>
      </x:c>
      <x:c r="I362" s="24" t="d">
        <x:v>2026-10-14T00:00:00.000Z</x:v>
      </x:c>
      <x:c r="J362" s="23" t="str">
        <x:v>The displayed list does not establish that no other insurer has any debt or foreign-market listing. Original bounded claim decision reconstructed from restored raw record and historical source coverage. Exact original generic rationale was not byte-restored.</x:v>
      </x:c>
      <x:c r="K362" s="23"/>
      <x:c r="L362" s="23"/>
      <x:c r="M362" s="23"/>
      <x:c r="N362" s="23"/>
      <x:c r="O362" s="23"/>
      <x:c r="P362" s="23"/>
      <x:c r="Q362" s="23"/>
    </x:row>
    <x:row r="363" ht="39.599998474121094" hidden="0" customHeight="1">
      <x:c r="A363" s="23" t="str">
        <x:v>CLM-CAF-2026-G001</x:v>
      </x:c>
      <x:c r="B363" s="23" t="str">
        <x:v>CAF</x:v>
      </x:c>
      <x:c r="C363" s="23" t="str">
        <x:v>D2</x:v>
      </x:c>
      <x:c r="D363" s="23" t="str">
        <x:v>Prudential returns</x:v>
      </x:c>
      <x:c r="E363" s="23" t="str">
        <x:v>The CIMA 2022 non-life market table includes Central African Republic.</x:v>
      </x:c>
      <x:c r="F363" s="23" t="str">
        <x:v>SRC-CAF-2026-G001</x:v>
      </x:c>
      <x:c r="G363" s="23" t="str">
        <x:v>PDF p. 18, Tableau n° 2; methodology on PDF p. 13</x:v>
      </x:c>
      <x:c r="H363" s="23" t="str">
        <x:v>Context only</x:v>
      </x:c>
      <x:c r="I363" s="24" t="d">
        <x:v>2026-10-14T00:00:00.000Z</x:v>
      </x:c>
      <x:c r="J363" s="23" t="str">
        <x:v>Data concern 2022 statutory/statistical reporting, not current IFRS 17 applicability or audited implementation. Original bounded claim decision reconstructed from restored raw record and historical source coverage. Exact original generic rationale was not byte-restored.</x:v>
      </x:c>
      <x:c r="K363" s="23"/>
      <x:c r="L363" s="23"/>
      <x:c r="M363" s="23"/>
      <x:c r="N363" s="23"/>
      <x:c r="O363" s="23"/>
      <x:c r="P363" s="23"/>
      <x:c r="Q363" s="23"/>
    </x:row>
    <x:row r="364" ht="52.79999923706055" hidden="0" customHeight="1">
      <x:c r="A364" s="23" t="str">
        <x:v>CLM-CAF-2026-G002</x:v>
      </x:c>
      <x:c r="B364" s="23" t="str">
        <x:v>CAF</x:v>
      </x:c>
      <x:c r="C364" s="23" t="str">
        <x:v>D5</x:v>
      </x:c>
      <x:c r="D364" s="23" t="str">
        <x:v>Prudential returns</x:v>
      </x:c>
      <x:c r="E364" s="23" t="str">
        <x:v>The CRCA’s 2025 index lists warnings or fines for SUNU Assurances Centrafrique; decisions n°040-25, 041-25 and 042-25 dated 19 July 2025.</x:v>
      </x:c>
      <x:c r="F364" s="23" t="str">
        <x:v>SRC-CAF-2026-G002</x:v>
      </x:c>
      <x:c r="G364" s="23" t="str">
        <x:v>Décisions 2025 rows naming SUNU Assurances Centrafrique; decisions n°040-25, 041-25 and 042-25 dated 19 July 2025</x:v>
      </x:c>
      <x:c r="H364" s="23" t="str">
        <x:v>Context only</x:v>
      </x:c>
      <x:c r="I364" s="24" t="d">
        <x:v>2026-10-14T00:00:00.000Z</x:v>
      </x:c>
      <x:c r="J364" s="23" t="str">
        <x:v>Decision grounds were not independently established as IFRS 17-related; routine enforcement does not score IFRS 17 supervisory response. Original bounded claim decision reconstructed from restored raw record and historical source coverage. Exact original generic rationale was not byte-restored.</x:v>
      </x:c>
      <x:c r="K364" s="23"/>
      <x:c r="L364" s="23"/>
      <x:c r="M364" s="23"/>
      <x:c r="N364" s="23"/>
      <x:c r="O364" s="23"/>
      <x:c r="P364" s="23"/>
      <x:c r="Q364" s="23"/>
    </x:row>
    <x:row r="365" ht="39.599998474121094" hidden="0" customHeight="1">
      <x:c r="A365" s="23" t="str">
        <x:v>CLM-CAF-2026-G003</x:v>
      </x:c>
      <x:c r="B365" s="23" t="str">
        <x:v>CAF</x:v>
      </x:c>
      <x:c r="C365" s="23" t="str">
        <x:v>D5</x:v>
      </x:c>
      <x:c r="D365" s="23" t="str">
        <x:v>National endorsement</x:v>
      </x:c>
      <x:c r="E365" s="23" t="str">
        <x:v>The ministry’s responsibilities include ensuring implementation of community insurance-industry regulation.</x:v>
      </x:c>
      <x:c r="F365" s="23" t="str">
        <x:v>SRC-CAF-2026-G003</x:v>
      </x:c>
      <x:c r="G365" s="23" t="str">
        <x:v>Insurance responsibility bullet before Domaine de la Comptabilité</x:v>
      </x:c>
      <x:c r="H365" s="23" t="str">
        <x:v>Context only</x:v>
      </x:c>
      <x:c r="I365" s="24" t="d">
        <x:v>2026-10-14T00:00:00.000Z</x:v>
      </x:c>
      <x:c r="J365" s="23" t="str">
        <x:v>General supervisory responsibility does not establish IFRS 17 acknowledgement, guidance or reconciliation. Original bounded claim decision reconstructed from restored raw record and historical source coverage. Exact original generic rationale was not byte-restored.</x:v>
      </x:c>
      <x:c r="K365" s="23"/>
      <x:c r="L365" s="23"/>
      <x:c r="M365" s="23"/>
      <x:c r="N365" s="23"/>
      <x:c r="O365" s="23"/>
      <x:c r="P365" s="23"/>
      <x:c r="Q365" s="23"/>
    </x:row>
    <x:row r="366" ht="39.599998474121094" hidden="0" customHeight="1">
      <x:c r="A366" s="23" t="str">
        <x:v>CLM-TCD-2026-G001</x:v>
      </x:c>
      <x:c r="B366" s="23" t="str">
        <x:v>TCD</x:v>
      </x:c>
      <x:c r="C366" s="23" t="str">
        <x:v>D2</x:v>
      </x:c>
      <x:c r="D366" s="23" t="str">
        <x:v>Prudential returns</x:v>
      </x:c>
      <x:c r="E366" s="23" t="str">
        <x:v>The CIMA 2022 non-life market table includes Chad.</x:v>
      </x:c>
      <x:c r="F366" s="23" t="str">
        <x:v>SRC-TCD-2026-G001</x:v>
      </x:c>
      <x:c r="G366" s="23" t="str">
        <x:v>PDF p. 18, Tableau n° 2; methodology on PDF p. 13</x:v>
      </x:c>
      <x:c r="H366" s="23" t="str">
        <x:v>Context only</x:v>
      </x:c>
      <x:c r="I366" s="24" t="d">
        <x:v>2026-10-14T00:00:00.000Z</x:v>
      </x:c>
      <x:c r="J366" s="23" t="str">
        <x:v>Data concern 2022 statutory/statistical reporting, not current IFRS 17 applicability or audited implementation. Original bounded claim decision reconstructed from restored raw record and historical source coverage. Exact original generic rationale was not byte-restored.</x:v>
      </x:c>
      <x:c r="K366" s="23"/>
      <x:c r="L366" s="23"/>
      <x:c r="M366" s="23"/>
      <x:c r="N366" s="23"/>
      <x:c r="O366" s="23"/>
      <x:c r="P366" s="23"/>
      <x:c r="Q366" s="23"/>
    </x:row>
    <x:row r="367" ht="39.599998474121094" hidden="0" customHeight="1">
      <x:c r="A367" s="23" t="str">
        <x:v>CLM-COG-2026-G001</x:v>
      </x:c>
      <x:c r="B367" s="23" t="str">
        <x:v>COG</x:v>
      </x:c>
      <x:c r="C367" s="23" t="str">
        <x:v>D2</x:v>
      </x:c>
      <x:c r="D367" s="23" t="str">
        <x:v>Prudential returns</x:v>
      </x:c>
      <x:c r="E367" s="23" t="str">
        <x:v>The CIMA 2022 non-life market table includes Congo.</x:v>
      </x:c>
      <x:c r="F367" s="23" t="str">
        <x:v>SRC-COG-2026-G001</x:v>
      </x:c>
      <x:c r="G367" s="23" t="str">
        <x:v>PDF p. 18, Tableau n° 2; methodology on PDF p. 13</x:v>
      </x:c>
      <x:c r="H367" s="23" t="str">
        <x:v>Context only</x:v>
      </x:c>
      <x:c r="I367" s="24" t="d">
        <x:v>2026-10-14T00:00:00.000Z</x:v>
      </x:c>
      <x:c r="J367" s="23" t="str">
        <x:v>Data concern 2022 statutory/statistical reporting, not current IFRS 17 applicability or audited implementation. Original bounded claim decision reconstructed from restored raw record and historical source coverage. Exact original generic rationale was not byte-restored.</x:v>
      </x:c>
      <x:c r="K367" s="23"/>
      <x:c r="L367" s="23"/>
      <x:c r="M367" s="23"/>
      <x:c r="N367" s="23"/>
      <x:c r="O367" s="23"/>
      <x:c r="P367" s="23"/>
      <x:c r="Q367" s="23"/>
    </x:row>
    <x:row r="368" ht="52.79999923706055" hidden="0" customHeight="1">
      <x:c r="A368" s="23" t="str">
        <x:v>CLM-COG-2026-G002</x:v>
      </x:c>
      <x:c r="B368" s="23" t="str">
        <x:v>COG</x:v>
      </x:c>
      <x:c r="C368" s="23" t="str">
        <x:v>D5</x:v>
      </x:c>
      <x:c r="D368" s="23" t="str">
        <x:v>Prudential returns</x:v>
      </x:c>
      <x:c r="E368" s="23" t="str">
        <x:v>The CRCA’s 2025 index lists warnings or fines for ARC Congo, AGC Congo, AGC Vie Congo and AMC Assurances Congo; decisions dated 14 February 2025.</x:v>
      </x:c>
      <x:c r="F368" s="23" t="str">
        <x:v>SRC-COG-2026-G002</x:v>
      </x:c>
      <x:c r="G368" s="23" t="str">
        <x:v>Décisions 2025 rows naming ARC Congo, AGC Congo, AGC Vie Congo and AMC Assurances Congo; decisions dated 14 February 2025</x:v>
      </x:c>
      <x:c r="H368" s="23" t="str">
        <x:v>Context only</x:v>
      </x:c>
      <x:c r="I368" s="24" t="d">
        <x:v>2026-10-14T00:00:00.000Z</x:v>
      </x:c>
      <x:c r="J368" s="23" t="str">
        <x:v>Decision grounds were not independently established as IFRS 17-related; routine enforcement does not score IFRS 17 supervisory response. Original bounded claim decision reconstructed from restored raw record and historical source coverage. Exact original generic rationale was not byte-restored.</x:v>
      </x:c>
      <x:c r="K368" s="23"/>
      <x:c r="L368" s="23"/>
      <x:c r="M368" s="23"/>
      <x:c r="N368" s="23"/>
      <x:c r="O368" s="23"/>
      <x:c r="P368" s="23"/>
      <x:c r="Q368" s="23"/>
    </x:row>
    <x:row r="369" ht="52.79999923706055" hidden="0" customHeight="1">
      <x:c r="A369" s="23" t="str">
        <x:v>CLM-COD-2026-G001</x:v>
      </x:c>
      <x:c r="B369" s="23" t="str">
        <x:v>COD</x:v>
      </x:c>
      <x:c r="C369" s="23" t="str">
        <x:v>D4</x:v>
      </x:c>
      <x:c r="D369" s="23" t="str">
        <x:v>Statutory separate accounts</x:v>
      </x:c>
      <x:c r="E369" s="23" t="str">
        <x:v>SONAS’s 2023 accounting note specifies the Plan Comptable Spécifique du Secteur des Assurances (PCSSA).</x:v>
      </x:c>
      <x:c r="F369" s="23" t="str">
        <x:v>SRC-COD-2026-G001</x:v>
      </x:c>
      <x:c r="G369" s="23" t="str">
        <x:v>PDF p. 10, section 2.1.1</x:v>
      </x:c>
      <x:c r="H369" s="23" t="str">
        <x:v>Context only</x:v>
      </x:c>
      <x:c r="I369" s="24" t="d">
        <x:v>2026-10-14T00:00:00.000Z</x:v>
      </x:c>
      <x:c r="J369" s="23" t="str">
        <x:v>This applies to the retrieved SONAS accounts and is not an affirmative finding about all Congolese insurers or other reporting sets. Original bounded claim decision reconstructed from restored raw record and historical source coverage. Exact original generic rationale was not byte-restored.</x:v>
      </x:c>
      <x:c r="K369" s="23"/>
      <x:c r="L369" s="23"/>
      <x:c r="M369" s="23"/>
      <x:c r="N369" s="23"/>
      <x:c r="O369" s="23"/>
      <x:c r="P369" s="23"/>
      <x:c r="Q369" s="23"/>
    </x:row>
    <x:row r="370" ht="39.599998474121094" hidden="0" customHeight="1">
      <x:c r="A370" s="23" t="str">
        <x:v>CLM-COD-2026-G002</x:v>
      </x:c>
      <x:c r="B370" s="23" t="str">
        <x:v>COD</x:v>
      </x:c>
      <x:c r="C370" s="23" t="str">
        <x:v>D4</x:v>
      </x:c>
      <x:c r="D370" s="23" t="str">
        <x:v>Statutory separate accounts</x:v>
      </x:c>
      <x:c r="E370" s="23" t="str">
        <x:v>SONAS’s 2023 auditors issue a qualified opinion on the PCSSA-basis annual statements.</x:v>
      </x:c>
      <x:c r="F370" s="23" t="str">
        <x:v>SRC-COD-2026-G002</x:v>
      </x:c>
      <x:c r="G370" s="23" t="str">
        <x:v>PDF p. 2, section 2 Opinion avec réserve</x:v>
      </x:c>
      <x:c r="H370" s="23" t="str">
        <x:v>Context only</x:v>
      </x:c>
      <x:c r="I370" s="24" t="d">
        <x:v>2026-10-14T00:00:00.000Z</x:v>
      </x:c>
      <x:c r="J370" s="23" t="str">
        <x:v>Qualification and alternate basis do not establish an IFRS 17 adoption stage or national non-adoption. Original bounded claim decision reconstructed from restored raw record and historical source coverage. Exact original generic rationale was not byte-restored.</x:v>
      </x:c>
      <x:c r="K370" s="23"/>
      <x:c r="L370" s="23"/>
      <x:c r="M370" s="23"/>
      <x:c r="N370" s="23"/>
      <x:c r="O370" s="23"/>
      <x:c r="P370" s="23"/>
      <x:c r="Q370" s="23"/>
    </x:row>
    <x:row r="371" ht="39.599998474121094" hidden="0" customHeight="1">
      <x:c r="A371" s="23" t="str">
        <x:v>CLM-COD-2026-G003</x:v>
      </x:c>
      <x:c r="B371" s="23" t="str">
        <x:v>COD</x:v>
      </x:c>
      <x:c r="C371" s="23" t="str">
        <x:v>D4</x:v>
      </x:c>
      <x:c r="D371" s="23" t="str">
        <x:v>Statutory separate accounts</x:v>
      </x:c>
      <x:c r="E371" s="23" t="str">
        <x:v>SONAS’s 2024 accounting note specifies PCSSA as the basis of preparation.</x:v>
      </x:c>
      <x:c r="F371" s="23" t="str">
        <x:v>SRC-COD-2026-G003</x:v>
      </x:c>
      <x:c r="G371" s="23" t="str">
        <x:v>PDF p. 11, section 2.1.1</x:v>
      </x:c>
      <x:c r="H371" s="23" t="str">
        <x:v>Context only</x:v>
      </x:c>
      <x:c r="I371" s="24" t="d">
        <x:v>2026-10-14T00:00:00.000Z</x:v>
      </x:c>
      <x:c r="J371" s="23" t="str">
        <x:v>The 2023 opinion must not be carried forward to 2024; a matching 2024 audit opinion remains missing. Original bounded claim decision reconstructed from restored raw record and historical source coverage. Exact original generic rationale was not byte-restored.</x:v>
      </x:c>
      <x:c r="K371" s="23"/>
      <x:c r="L371" s="23"/>
      <x:c r="M371" s="23"/>
      <x:c r="N371" s="23"/>
      <x:c r="O371" s="23"/>
      <x:c r="P371" s="23"/>
      <x:c r="Q371" s="23"/>
    </x:row>
    <x:row r="372" ht="39.599998474121094" hidden="0" customHeight="1">
      <x:c r="A372" s="23" t="str">
        <x:v>CLM-COD-2026-G004</x:v>
      </x:c>
      <x:c r="B372" s="23" t="str">
        <x:v>COD</x:v>
      </x:c>
      <x:c r="C372" s="23" t="str">
        <x:v>D5</x:v>
      </x:c>
      <x:c r="D372" s="23" t="str">
        <x:v>Prudential returns</x:v>
      </x:c>
      <x:c r="E372" s="23" t="str">
        <x:v>ARCA’s published SNECA template records policy/certificate identifiers, premiums and fees.</x:v>
      </x:c>
      <x:c r="F372" s="23" t="str">
        <x:v>SRC-COD-2026-G004</x:v>
      </x:c>
      <x:c r="G372" s="23" t="str">
        <x:v>Worksheet 'Rapport SNECA', A1:I1</x:v>
      </x:c>
      <x:c r="H372" s="23" t="str">
        <x:v>Context only</x:v>
      </x:c>
      <x:c r="I372" s="24" t="d">
        <x:v>2026-10-14T00:00:00.000Z</x:v>
      </x:c>
      <x:c r="J372" s="23" t="str">
        <x:v>Operational insurance-data reporting does not establish an IFRS 17 reporting bridge. Original bounded claim decision reconstructed from restored raw record and historical source coverage. Exact original generic rationale was not byte-restored.</x:v>
      </x:c>
      <x:c r="K372" s="23"/>
      <x:c r="L372" s="23"/>
      <x:c r="M372" s="23"/>
      <x:c r="N372" s="23"/>
      <x:c r="O372" s="23"/>
      <x:c r="P372" s="23"/>
      <x:c r="Q372" s="23"/>
    </x:row>
    <x:row r="373" ht="39.599998474121094" hidden="0" customHeight="1">
      <x:c r="A373" s="23" t="str">
        <x:v>CLM-GNQ-2026-G001</x:v>
      </x:c>
      <x:c r="B373" s="23" t="str">
        <x:v>GNQ</x:v>
      </x:c>
      <x:c r="C373" s="23" t="str">
        <x:v>D2</x:v>
      </x:c>
      <x:c r="D373" s="23" t="str">
        <x:v>Prudential returns</x:v>
      </x:c>
      <x:c r="E373" s="23" t="str">
        <x:v>The CIMA 2022 non-life market table includes Equatorial Guinea.</x:v>
      </x:c>
      <x:c r="F373" s="23" t="str">
        <x:v>SRC-GNQ-2026-G001</x:v>
      </x:c>
      <x:c r="G373" s="23" t="str">
        <x:v>PDF p. 18, Tableau n° 2; methodology on PDF p. 13</x:v>
      </x:c>
      <x:c r="H373" s="23" t="str">
        <x:v>Context only</x:v>
      </x:c>
      <x:c r="I373" s="24" t="d">
        <x:v>2026-10-14T00:00:00.000Z</x:v>
      </x:c>
      <x:c r="J373" s="23" t="str">
        <x:v>Data concern 2022 statutory/statistical reporting, not current IFRS 17 applicability or audited implementation. Original bounded claim decision reconstructed from restored raw record and historical source coverage. Exact original generic rationale was not byte-restored.</x:v>
      </x:c>
      <x:c r="K373" s="23"/>
      <x:c r="L373" s="23"/>
      <x:c r="M373" s="23"/>
      <x:c r="N373" s="23"/>
      <x:c r="O373" s="23"/>
      <x:c r="P373" s="23"/>
      <x:c r="Q373" s="23"/>
    </x:row>
    <x:row r="374" ht="52.79999923706055" hidden="0" customHeight="1">
      <x:c r="A374" s="23" t="str">
        <x:v>CLM-GNQ-2026-G002</x:v>
      </x:c>
      <x:c r="B374" s="23" t="str">
        <x:v>GNQ</x:v>
      </x:c>
      <x:c r="C374" s="23" t="str">
        <x:v>D5</x:v>
      </x:c>
      <x:c r="D374" s="23" t="str">
        <x:v>Prudential returns</x:v>
      </x:c>
      <x:c r="E374" s="23" t="str">
        <x:v>The CRCA’s 2025 index lists warnings or fines for CHANAS Guinée Equatoriale and GUINEBIS; decisions n°018-25 and 017-25 dated 14 February 2025.</x:v>
      </x:c>
      <x:c r="F374" s="23" t="str">
        <x:v>SRC-GNQ-2026-G002</x:v>
      </x:c>
      <x:c r="G374" s="23" t="str">
        <x:v>Décisions 2025 rows naming CHANAS Guinée Equatoriale and GUINEBIS; decisions n°018-25 and 017-25 dated 14 February 2025</x:v>
      </x:c>
      <x:c r="H374" s="23" t="str">
        <x:v>Context only</x:v>
      </x:c>
      <x:c r="I374" s="24" t="d">
        <x:v>2026-10-14T00:00:00.000Z</x:v>
      </x:c>
      <x:c r="J374" s="23" t="str">
        <x:v>Decision grounds were not independently established as IFRS 17-related; routine enforcement does not score IFRS 17 supervisory response. Original bounded claim decision reconstructed from restored raw record and historical source coverage. Exact original generic rationale was not byte-restored.</x:v>
      </x:c>
      <x:c r="K374" s="23"/>
      <x:c r="L374" s="23"/>
      <x:c r="M374" s="23"/>
      <x:c r="N374" s="23"/>
      <x:c r="O374" s="23"/>
      <x:c r="P374" s="23"/>
      <x:c r="Q374" s="23"/>
    </x:row>
    <x:row r="375" ht="39.599998474121094" hidden="0" customHeight="1">
      <x:c r="A375" s="23" t="str">
        <x:v>CLM-GAB-2026-G001</x:v>
      </x:c>
      <x:c r="B375" s="23" t="str">
        <x:v>GAB</x:v>
      </x:c>
      <x:c r="C375" s="23" t="str">
        <x:v>D2</x:v>
      </x:c>
      <x:c r="D375" s="23" t="str">
        <x:v>Prudential returns</x:v>
      </x:c>
      <x:c r="E375" s="23" t="str">
        <x:v>The CIMA 2022 non-life market table includes Gabon.</x:v>
      </x:c>
      <x:c r="F375" s="23" t="str">
        <x:v>SRC-GAB-2026-G001</x:v>
      </x:c>
      <x:c r="G375" s="23" t="str">
        <x:v>PDF p. 18, Tableau n° 2; methodology on PDF p. 13</x:v>
      </x:c>
      <x:c r="H375" s="23" t="str">
        <x:v>Context only</x:v>
      </x:c>
      <x:c r="I375" s="24" t="d">
        <x:v>2026-10-14T00:00:00.000Z</x:v>
      </x:c>
      <x:c r="J375" s="23" t="str">
        <x:v>Data concern 2022 statutory/statistical reporting, not current IFRS 17 applicability or audited implementation. Original bounded claim decision reconstructed from restored raw record and historical source coverage. Exact original generic rationale was not byte-restored.</x:v>
      </x:c>
      <x:c r="K375" s="23"/>
      <x:c r="L375" s="23"/>
      <x:c r="M375" s="23"/>
      <x:c r="N375" s="23"/>
      <x:c r="O375" s="23"/>
      <x:c r="P375" s="23"/>
      <x:c r="Q375" s="23"/>
    </x:row>
    <x:row r="376" ht="52.79999923706055" hidden="0" customHeight="1">
      <x:c r="A376" s="23" t="str">
        <x:v>CLM-GAB-2026-G002</x:v>
      </x:c>
      <x:c r="B376" s="23" t="str">
        <x:v>GAB</x:v>
      </x:c>
      <x:c r="C376" s="23" t="str">
        <x:v>D5</x:v>
      </x:c>
      <x:c r="D376" s="23" t="str">
        <x:v>Prudential returns</x:v>
      </x:c>
      <x:c r="E376" s="23" t="str">
        <x:v>The CRCA’s 2025 index lists warnings or fines for OGAR Vie and OGAR Gabon; decisions n°025-25 and 016-25 dated 14 February 2025.</x:v>
      </x:c>
      <x:c r="F376" s="23" t="str">
        <x:v>SRC-GAB-2026-G002</x:v>
      </x:c>
      <x:c r="G376" s="23" t="str">
        <x:v>Décisions 2025 rows naming OGAR Vie and OGAR Gabon; decisions n°025-25 and 016-25 dated 14 February 2025</x:v>
      </x:c>
      <x:c r="H376" s="23" t="str">
        <x:v>Context only</x:v>
      </x:c>
      <x:c r="I376" s="24" t="d">
        <x:v>2026-10-14T00:00:00.000Z</x:v>
      </x:c>
      <x:c r="J376" s="23" t="str">
        <x:v>Decision grounds were not independently established as IFRS 17-related; routine enforcement does not score IFRS 17 supervisory response. Original bounded claim decision reconstructed from restored raw record and historical source coverage. Exact original generic rationale was not byte-restored.</x:v>
      </x:c>
      <x:c r="K376" s="23"/>
      <x:c r="L376" s="23"/>
      <x:c r="M376" s="23"/>
      <x:c r="N376" s="23"/>
      <x:c r="O376" s="23"/>
      <x:c r="P376" s="23"/>
      <x:c r="Q376" s="23"/>
    </x:row>
    <x:row r="377" ht="39.599998474121094" hidden="0" customHeight="1">
      <x:c r="A377" s="23" t="str">
        <x:v>CLM-GAB-2026-G003</x:v>
      </x:c>
      <x:c r="B377" s="23" t="str">
        <x:v>GAB</x:v>
      </x:c>
      <x:c r="C377" s="23" t="str">
        <x:v>D4</x:v>
      </x:c>
      <x:c r="D377" s="23" t="str">
        <x:v>Statutory separate accounts</x:v>
      </x:c>
      <x:c r="E377" s="23" t="str">
        <x:v>SCG-Ré’s 2023 audit report gives a qualified opinion.</x:v>
      </x:c>
      <x:c r="F377" s="23" t="str">
        <x:v>SRC-GAB-2026-G003</x:v>
      </x:c>
      <x:c r="G377" s="23" t="str">
        <x:v>PDF p. 2, section 1.1</x:v>
      </x:c>
      <x:c r="H377" s="23" t="str">
        <x:v>Context only</x:v>
      </x:c>
      <x:c r="I377" s="24" t="d">
        <x:v>2026-10-14T00:00:00.000Z</x:v>
      </x:c>
      <x:c r="J377" s="23" t="str">
        <x:v>This is an audit-quality observation, not an IFRS 17 implementation stage. Original bounded claim decision reconstructed from restored raw record and historical source coverage. Exact original generic rationale was not byte-restored.</x:v>
      </x:c>
      <x:c r="K377" s="23"/>
      <x:c r="L377" s="23"/>
      <x:c r="M377" s="23"/>
      <x:c r="N377" s="23"/>
      <x:c r="O377" s="23"/>
      <x:c r="P377" s="23"/>
      <x:c r="Q377" s="23"/>
    </x:row>
    <x:row r="378" ht="39.599998474121094" hidden="0" customHeight="1">
      <x:c r="A378" s="23" t="str">
        <x:v>CLM-GAB-2026-G004</x:v>
      </x:c>
      <x:c r="B378" s="23" t="str">
        <x:v>GAB</x:v>
      </x:c>
      <x:c r="C378" s="23" t="str">
        <x:v>D4</x:v>
      </x:c>
      <x:c r="D378" s="23" t="str">
        <x:v>Statutory separate accounts</x:v>
      </x:c>
      <x:c r="E378" s="23" t="str">
        <x:v>The 2023 opinion identifies the CIMA accounting framework as its reporting basis.</x:v>
      </x:c>
      <x:c r="F378" s="23" t="str">
        <x:v>SRC-GAB-2026-G003</x:v>
      </x:c>
      <x:c r="G378" s="23" t="str">
        <x:v>PDF p. 2, final paragraph of opinion</x:v>
      </x:c>
      <x:c r="H378" s="23" t="str">
        <x:v>Context only</x:v>
      </x:c>
      <x:c r="I378" s="24" t="d">
        <x:v>2026-10-14T00:00:00.000Z</x:v>
      </x:c>
      <x:c r="J378" s="23" t="str">
        <x:v>It does not rule out additional IFRS statements under another reporting perimeter. Original bounded claim decision reconstructed from restored raw record and historical source coverage. Exact original generic rationale was not byte-restored.</x:v>
      </x:c>
      <x:c r="K378" s="23"/>
      <x:c r="L378" s="23"/>
      <x:c r="M378" s="23"/>
      <x:c r="N378" s="23"/>
      <x:c r="O378" s="23"/>
      <x:c r="P378" s="23"/>
      <x:c r="Q378" s="23"/>
    </x:row>
    <x:row r="379" ht="39.599998474121094" hidden="0" customHeight="1">
      <x:c r="A379" s="23" t="str">
        <x:v>CLM-GAB-2026-G005</x:v>
      </x:c>
      <x:c r="B379" s="23" t="str">
        <x:v>GAB</x:v>
      </x:c>
      <x:c r="C379" s="23" t="str">
        <x:v>D4</x:v>
      </x:c>
      <x:c r="D379" s="23" t="str">
        <x:v>Statutory separate accounts</x:v>
      </x:c>
      <x:c r="E379" s="23" t="str">
        <x:v>SCG-Ré’s 2024 auditors issue a qualified opinion under CIMA accounting rules.</x:v>
      </x:c>
      <x:c r="F379" s="23" t="str">
        <x:v>SRC-GAB-2026-G004</x:v>
      </x:c>
      <x:c r="G379" s="23" t="str">
        <x:v>PDF p. 3, section 1.1</x:v>
      </x:c>
      <x:c r="H379" s="23" t="str">
        <x:v>Context only</x:v>
      </x:c>
      <x:c r="I379" s="24" t="d">
        <x:v>2026-10-14T00:00:00.000Z</x:v>
      </x:c>
      <x:c r="J379" s="23" t="str">
        <x:v>Applies to the supplied annual company accounts; it is not an opinion on a separate IFRS or consolidated set. Original bounded claim decision reconstructed from restored raw record and historical source coverage. Exact original generic rationale was not byte-restored.</x:v>
      </x:c>
      <x:c r="K379" s="23"/>
      <x:c r="L379" s="23"/>
      <x:c r="M379" s="23"/>
      <x:c r="N379" s="23"/>
      <x:c r="O379" s="23"/>
      <x:c r="P379" s="23"/>
      <x:c r="Q379" s="23"/>
    </x:row>
    <x:row r="380" ht="52.79999923706055" hidden="0" customHeight="1">
      <x:c r="A380" s="23" t="str">
        <x:v>CLM-GAB-2026-G006</x:v>
      </x:c>
      <x:c r="B380" s="23" t="str">
        <x:v>GAB</x:v>
      </x:c>
      <x:c r="C380" s="23" t="str">
        <x:v>D4</x:v>
      </x:c>
      <x:c r="D380" s="23" t="str">
        <x:v>Statutory separate accounts</x:v>
      </x:c>
      <x:c r="E380" s="23" t="str">
        <x:v>Accounting note II.1 in the 2024 filing says the insurance accounting framework was used with COSUMAF and CIMA agreement.</x:v>
      </x:c>
      <x:c r="F380" s="23" t="str">
        <x:v>SRC-GAB-2026-G004</x:v>
      </x:c>
      <x:c r="G380" s="23" t="str">
        <x:v>PDF p. 25, note page 12, II.1 Cadre comptable</x:v>
      </x:c>
      <x:c r="H380" s="23" t="str">
        <x:v>Context only</x:v>
      </x:c>
      <x:c r="I380" s="24" t="d">
        <x:v>2026-10-14T00:00:00.000Z</x:v>
      </x:c>
      <x:c r="J380" s="23" t="str">
        <x:v>The paragraph refers to a half-year ended 30 June 2024 despite the annual heading. This is a source inconsistency; the signed annual opinion independently states CIMA basis. Accept context with stale30June2024 note caveat; signed annual CIMA opinion independently confirms reporting basis.</x:v>
      </x:c>
      <x:c r="K380" s="23"/>
      <x:c r="L380" s="23"/>
      <x:c r="M380" s="23"/>
      <x:c r="N380" s="23"/>
      <x:c r="O380" s="23"/>
      <x:c r="P380" s="23"/>
      <x:c r="Q380" s="23"/>
    </x:row>
    <x:row r="381" ht="39.599998474121094" hidden="0" customHeight="1">
      <x:c r="A381" s="23" t="str">
        <x:v>CLM-GAB-2026-G007</x:v>
      </x:c>
      <x:c r="B381" s="23" t="str">
        <x:v>GAB</x:v>
      </x:c>
      <x:c r="C381" s="23" t="str">
        <x:v>D2</x:v>
      </x:c>
      <x:c r="D381" s="23" t="str">
        <x:v>Prudential returns</x:v>
      </x:c>
      <x:c r="E381" s="23" t="str">
        <x:v>The DNA reports eleven insurers and SCG-Ré as the single reinsurer for the 2024 market.</x:v>
      </x:c>
      <x:c r="F381" s="23" t="str">
        <x:v>SRC-GAB-2026-G005</x:v>
      </x:c>
      <x:c r="G381" s="23" t="str">
        <x:v>PDF p. 15, B.2</x:v>
      </x:c>
      <x:c r="H381" s="23" t="str">
        <x:v>Context only</x:v>
      </x:c>
      <x:c r="I381" s="24" t="d">
        <x:v>2026-10-14T00:00:00.000Z</x:v>
      </x:c>
      <x:c r="J381" s="23" t="str">
        <x:v>This is the insurance market population, not the population subject to IFRS 17. Original bounded claim decision reconstructed from restored raw record and historical source coverage. Exact original generic rationale was not byte-restored.</x:v>
      </x:c>
      <x:c r="K381" s="23"/>
      <x:c r="L381" s="23"/>
      <x:c r="M381" s="23"/>
      <x:c r="N381" s="23"/>
      <x:c r="O381" s="23"/>
      <x:c r="P381" s="23"/>
      <x:c r="Q381" s="23"/>
    </x:row>
    <x:row r="382" ht="39.599998474121094" hidden="0" customHeight="1">
      <x:c r="A382" s="23" t="str">
        <x:v>CLM-GAB-2026-G008</x:v>
      </x:c>
      <x:c r="B382" s="23" t="str">
        <x:v>GAB</x:v>
      </x:c>
      <x:c r="C382" s="23" t="str">
        <x:v>D5</x:v>
      </x:c>
      <x:c r="D382" s="23" t="str">
        <x:v>Prudential returns</x:v>
      </x:c>
      <x:c r="E382" s="23" t="str">
        <x:v>The DNA describes CIMA-related control activity for the 2024 market.</x:v>
      </x:c>
      <x:c r="F382" s="23" t="str">
        <x:v>SRC-GAB-2026-G005</x:v>
      </x:c>
      <x:c r="G382" s="23" t="str">
        <x:v>PDF p. 16, B.3.2 Contrôle des assujettis</x:v>
      </x:c>
      <x:c r="H382" s="23" t="str">
        <x:v>Context only</x:v>
      </x:c>
      <x:c r="I382" s="24" t="d">
        <x:v>2026-10-14T00:00:00.000Z</x:v>
      </x:c>
      <x:c r="J382" s="23" t="str">
        <x:v>This passage is not an IFRS 17-specific supervisory acknowledgement or reconciliation mechanism. Original bounded claim decision reconstructed from restored raw record and historical source coverage. Exact original generic rationale was not byte-restored.</x:v>
      </x:c>
      <x:c r="K382" s="23"/>
      <x:c r="L382" s="23"/>
      <x:c r="M382" s="23"/>
      <x:c r="N382" s="23"/>
      <x:c r="O382" s="23"/>
      <x:c r="P382" s="23"/>
      <x:c r="Q382" s="23"/>
    </x:row>
    <x:row r="383" ht="52.79999923706055" hidden="0" customHeight="1">
      <x:c r="A383" s="23" t="str">
        <x:v>CLM-GAB-2026-G009</x:v>
      </x:c>
      <x:c r="B383" s="23" t="str">
        <x:v>GAB</x:v>
      </x:c>
      <x:c r="C383" s="23" t="str">
        <x:v>D2</x:v>
      </x:c>
      <x:c r="D383" s="23" t="str">
        <x:v>Market practice</x:v>
      </x:c>
      <x:c r="E383" s="23" t="str">
        <x:v>BVMAC’s issuer repository includes SCG-Ré with 2023 and 2024 annual financial-statement links.</x:v>
      </x:c>
      <x:c r="F383" s="23" t="str">
        <x:v>SRC-GAB-2026-G007</x:v>
      </x:c>
      <x:c r="G383" s="23" t="str">
        <x:v>SCG-RE tab; États financiers 2023 and 2024</x:v>
      </x:c>
      <x:c r="H383" s="23" t="str">
        <x:v>Context only</x:v>
      </x:c>
      <x:c r="I383" s="24" t="d">
        <x:v>2026-10-14T00:00:00.000Z</x:v>
      </x:c>
      <x:c r="J383" s="23" t="str">
        <x:v>Listing plus the general OHADA additional-IFRS route does not establish which current IFRS 17 accounts have actually been filed. Original bounded claim decision reconstructed from restored raw record and historical source coverage. Exact original generic rationale was not byte-restored.</x:v>
      </x:c>
      <x:c r="K383" s="23"/>
      <x:c r="L383" s="23"/>
      <x:c r="M383" s="23"/>
      <x:c r="N383" s="23"/>
      <x:c r="O383" s="23"/>
      <x:c r="P383" s="23"/>
      <x:c r="Q383" s="23"/>
    </x:row>
    <x:row r="384" ht="52.79999923706055" hidden="0" customHeight="1">
      <x:c r="A384" s="23" t="str">
        <x:v>CLM-STP-2026-G001</x:v>
      </x:c>
      <x:c r="B384" s="23" t="str">
        <x:v>STP</x:v>
      </x:c>
      <x:c r="C384" s="23" t="str">
        <x:v>D1</x:v>
      </x:c>
      <x:c r="D384" s="23" t="str">
        <x:v>Statutory separate accounts</x:v>
      </x:c>
      <x:c r="E384" s="23" t="str">
        <x:v>BCSTP NAP 05/02 prescribes insurer asset and liability valuation principles.</x:v>
      </x:c>
      <x:c r="F384" s="23" t="str">
        <x:v>SRC-STP-2026-G001</x:v>
      </x:c>
      <x:c r="G384" s="23" t="str">
        <x:v>PDF p. 1, Assunto Critérios de valorimetria; pp. 2–3</x:v>
      </x:c>
      <x:c r="H384" s="23" t="str">
        <x:v>Context only</x:v>
      </x:c>
      <x:c r="I384" s="24" t="d">
        <x:v>2026-10-14T00:00:00.000Z</x:v>
      </x:c>
      <x:c r="J384" s="23" t="str">
        <x:v>Historical 2002 instrument. Its continued legal currency and any IFRS 17 endorsement, replacement or supplementary route remain unverified. Original bounded claim decision reconstructed from restored raw record and historical source coverage. Exact original generic rationale was not byte-restored.</x:v>
      </x:c>
      <x:c r="K384" s="23"/>
      <x:c r="L384" s="23"/>
      <x:c r="M384" s="23"/>
      <x:c r="N384" s="23"/>
      <x:c r="O384" s="23"/>
      <x:c r="P384" s="23"/>
      <x:c r="Q384" s="23"/>
    </x:row>
    <x:row r="385" ht="39.599998474121094" hidden="0" customHeight="1">
      <x:c r="A385" s="23" t="str">
        <x:v>CLM-STP-2026-G002</x:v>
      </x:c>
      <x:c r="B385" s="23" t="str">
        <x:v>STP</x:v>
      </x:c>
      <x:c r="C385" s="23" t="str">
        <x:v>D2</x:v>
      </x:c>
      <x:c r="D385" s="23" t="str">
        <x:v>National endorsement</x:v>
      </x:c>
      <x:c r="E385" s="23" t="str">
        <x:v>The BCSTP insurer selector names SAAR S.Tomé e Príncipe and NICON SEGUROS.</x:v>
      </x:c>
      <x:c r="F385" s="23" t="str">
        <x:v>SRC-STP-2026-G002</x:v>
      </x:c>
      <x:c r="G385" s="23" t="str">
        <x:v>HTML select options value 8 and 9</x:v>
      </x:c>
      <x:c r="H385" s="23" t="str">
        <x:v>Context only</x:v>
      </x:c>
      <x:c r="I385" s="24" t="d">
        <x:v>2026-10-14T00:00:00.000Z</x:v>
      </x:c>
      <x:c r="J385" s="23" t="str">
        <x:v>The selector does not establish their IFRS 17 accounting obligations or audited implementation. Original bounded claim decision reconstructed from restored raw record and historical source coverage. Exact original generic rationale was not byte-restored.</x:v>
      </x:c>
      <x:c r="K385" s="23"/>
      <x:c r="L385" s="23"/>
      <x:c r="M385" s="23"/>
      <x:c r="N385" s="23"/>
      <x:c r="O385" s="23"/>
      <x:c r="P385" s="23"/>
      <x:c r="Q385" s="23"/>
    </x:row>
    <x:row r="386" ht="39.599998474121094" hidden="0" customHeight="1">
      <x:c r="A386" s="23" t="str">
        <x:v>CLM-STP-2026-G003</x:v>
      </x:c>
      <x:c r="B386" s="23" t="str">
        <x:v>STP</x:v>
      </x:c>
      <x:c r="C386" s="23" t="str">
        <x:v>D4</x:v>
      </x:c>
      <x:c r="D386" s="23" t="str">
        <x:v>Market practice</x:v>
      </x:c>
      <x:c r="E386" s="23" t="str">
        <x:v>The BCSTP 2024 audited financial statements concern the central bank rather than a domestic insurer.</x:v>
      </x:c>
      <x:c r="F386" s="23" t="str">
        <x:v>SRC-STP-2026-G004</x:v>
      </x:c>
      <x:c r="G386" s="23" t="str">
        <x:v>PDF p. 46, opening and opinion; p. 50, signature</x:v>
      </x:c>
      <x:c r="H386" s="23" t="str">
        <x:v>Context only</x:v>
      </x:c>
      <x:c r="I386" s="24" t="d">
        <x:v>2026-10-14T00:00:00.000Z</x:v>
      </x:c>
      <x:c r="J386" s="23" t="str">
        <x:v>Excluded from insurer implementation scoring; central-bank IFRS language, if present, would not transfer to insurers. Original bounded claim decision reconstructed from restored raw record and historical source coverage. Exact original generic rationale was not byte-restored.</x:v>
      </x:c>
      <x:c r="K386" s="23"/>
      <x:c r="L386" s="23"/>
      <x:c r="M386" s="23"/>
      <x:c r="N386" s="23"/>
      <x:c r="O386" s="23"/>
      <x:c r="P386" s="23"/>
      <x:c r="Q386" s="23"/>
    </x:row>
    <x:row r="387" ht="39.599998474121094" hidden="0" customHeight="1">
      <x:c r="A387" s="23" t="str">
        <x:v>CLM-TZA-2026-RVE001</x:v>
      </x:c>
      <x:c r="B387" s="23" t="str">
        <x:v>TZA</x:v>
      </x:c>
      <x:c r="C387" s="23" t="str">
        <x:v>D3</x:v>
      </x:c>
      <x:c r="D387" s="23" t="str">
        <x:v>Statutory separate accounts</x:v>
      </x:c>
      <x:c r="E387" s="23" t="str">
        <x:v>TAN-RE2023 local audited financial statements explicitly stateIFRS17 implementation on1January2023 and present transition/restated comparative information.</x:v>
      </x:c>
      <x:c r="F387" s="23" t="str">
        <x:v>SRC-TZA-2026-RVE001</x:v>
      </x:c>
      <x:c r="G387" s="23" t="str">
        <x:v>Note36 PDF/printedp120; note4(i) PDF/printedp66; signed auditPDFp45 dated19April2024</x:v>
      </x:c>
      <x:c r="H387" s="23" t="str">
        <x:v>Supports</x:v>
      </x:c>
      <x:c r="I387" s="24" t="d">
        <x:v>2026-10-14T00:00:00.000Z</x:v>
      </x:c>
      <x:c r="J387" s="23" t="str">
        <x:v>One local reinsurer’s completed cycle; read with bindingTIRA requirement and2024local audit. Not a whole-market census. Reviewer-added fresh original verified actualIFRS17annualcycle,not elapsed global date.</x:v>
      </x:c>
      <x:c r="K387" s="23"/>
      <x:c r="L387" s="23"/>
      <x:c r="M387" s="23"/>
      <x:c r="N387" s="23"/>
      <x:c r="O387" s="23"/>
      <x:c r="P387" s="23"/>
      <x:c r="Q387" s="23"/>
    </x:row>
    <x:row r="388" ht="39.599998474121094" hidden="0" customHeight="1">
      <x:c r="A388" s="23" t="str">
        <x:v>RCLM-SYC-2026-SC001</x:v>
      </x:c>
      <x:c r="B388" s="23" t="str">
        <x:v>SYC</x:v>
      </x:c>
      <x:c r="C388" s="23" t="str">
        <x:v>D3</x:v>
      </x:c>
      <x:c r="D388" s="23" t="str">
        <x:v>Consolidated IFRS accounts</x:v>
      </x:c>
      <x:c r="E388" s="23" t="str">
        <x:v>SACOS published an actual IFRS 17 annual group filing for the year ended 31 December 2024. This evidences one reporting year after the attested 1 January 2024 local effective date; the 2023 early-adoption filing is not a second mandatory year.</x:v>
      </x:c>
      <x:c r="F388" s="23" t="str">
        <x:v>SRC-SYC-2026-G001</x:v>
      </x:c>
      <x:c r="G388" s="23" t="str">
        <x:v>SACOS2024 PDFp7 consolidated opinion, p12 signed11December2025, pp18-23 IFRS17 policies</x:v>
      </x:c>
      <x:c r="H388" s="23" t="str">
        <x:v>Supports</x:v>
      </x:c>
      <x:c r="I388" s="24" t="d">
        <x:v>2026-10-14T00:00:00.000Z</x:v>
      </x:c>
      <x:c r="J388" s="23"/>
      <x:c r="K388" s="23"/>
      <x:c r="L388" s="23"/>
      <x:c r="M388" s="23"/>
      <x:c r="N388" s="23"/>
      <x:c r="O388" s="23"/>
      <x:c r="P388" s="23"/>
      <x:c r="Q388" s="23"/>
    </x:row>
    <x:row r="389" ht="26.399999618530273" hidden="0" customHeight="1">
      <x:c r="A389" s="23" t="str">
        <x:v>RCLM-ZWE-2026-SC001</x:v>
      </x:c>
      <x:c r="B389" s="23" t="str">
        <x:v>ZWE</x:v>
      </x:c>
      <x:c r="C389" s="23" t="str">
        <x:v>D1</x:v>
      </x:c>
      <x:c r="D389" s="23" t="str">
        <x:v>National endorsement</x:v>
      </x:c>
      <x:c r="E389" s="23" t="str">
        <x:v>IPEC states that all insurance entities were required by PAAB to comply with IFRS 17 from 1 January 2023. The original PAAB instrument and any precise carve-outs remain uninspected.</x:v>
      </x:c>
      <x:c r="F389" s="23" t="str">
        <x:v>RVS-ZWE-001</x:v>
      </x:c>
      <x:c r="G389" s="23" t="str">
        <x:v>Official full article lines 75-93, especially 80-81</x:v>
      </x:c>
      <x:c r="H389" s="23" t="str">
        <x:v>Supports</x:v>
      </x:c>
      <x:c r="I389" s="24" t="d">
        <x:v>2026-10-14T00:00:00.000Z</x:v>
      </x:c>
      <x:c r="J389" s="23"/>
      <x:c r="K389" s="23"/>
      <x:c r="L389" s="23"/>
      <x:c r="M389" s="23"/>
      <x:c r="N389" s="23"/>
      <x:c r="O389" s="23"/>
      <x:c r="P389" s="23"/>
      <x:c r="Q389" s="23"/>
    </x:row>
    <x:row r="390" ht="15" hidden="0" customHeight="1">
      <x:c r="A390" s="23" t="str">
        <x:v>RCLM-ZWE-2026-SC002</x:v>
      </x:c>
      <x:c r="B390" s="23" t="str">
        <x:v>ZWE</x:v>
      </x:c>
      <x:c r="C390" s="23" t="str">
        <x:v>D3</x:v>
      </x:c>
      <x:c r="D390" s="23" t="str">
        <x:v>Prudential returns</x:v>
      </x:c>
      <x:c r="E390" s="23" t="str">
        <x:v>IPEC issued feedback based on IFRS 17 financial statements actually submitted for the year ended 31 December 2023.</x:v>
      </x:c>
      <x:c r="F390" s="23" t="str">
        <x:v>SRC-ZWE-2026-G002</x:v>
      </x:c>
      <x:c r="G390" s="23" t="str">
        <x:v>Circular 15/2025, PDF p1, paragraphs 1 and 3</x:v>
      </x:c>
      <x:c r="H390" s="23" t="str">
        <x:v>Supports</x:v>
      </x:c>
      <x:c r="I390" s="24" t="d">
        <x:v>2026-10-14T00:00:00.000Z</x:v>
      </x:c>
      <x:c r="J390" s="23"/>
      <x:c r="K390" s="23"/>
      <x:c r="L390" s="23"/>
      <x:c r="M390" s="23"/>
      <x:c r="N390" s="23"/>
      <x:c r="O390" s="23"/>
      <x:c r="P390" s="23"/>
      <x:c r="Q390" s="23"/>
    </x:row>
    <x:row r="391" ht="26.399999618530273" hidden="0" customHeight="1">
      <x:c r="A391" s="23" t="str">
        <x:v>RCLM-ZWE-2026-SC003</x:v>
      </x:c>
      <x:c r="B391" s="23" t="str">
        <x:v>ZWE</x:v>
      </x:c>
      <x:c r="C391" s="23" t="str">
        <x:v>D3</x:v>
      </x:c>
      <x:c r="D391" s="23" t="str">
        <x:v>Statutory separate accounts</x:v>
      </x:c>
      <x:c r="E391" s="23" t="str">
        <x:v>The local operating insurer published audited annual IFRS 17 information for 2024 with 2023 comparatives, evidencing an actual second reporting year rather than an elapsed-calendar inference.</x:v>
      </x:c>
      <x:c r="F391" s="23" t="str">
        <x:v>SRC-ZWE-2026-G006</x:v>
      </x:c>
      <x:c r="G391" s="23" t="str">
        <x:v>Cell Insurance 2024, PDF p5 opinion/KAM, p7 signature dated 16 June 2025, p43 note 17</x:v>
      </x:c>
      <x:c r="H391" s="23" t="str">
        <x:v>Supports</x:v>
      </x:c>
      <x:c r="I391" s="24" t="d">
        <x:v>2026-10-14T00:00:00.000Z</x:v>
      </x:c>
      <x:c r="J391" s="23"/>
      <x:c r="K391" s="23"/>
      <x:c r="L391" s="23"/>
      <x:c r="M391" s="23"/>
      <x:c r="N391" s="23"/>
      <x:c r="O391" s="23"/>
      <x:c r="P391" s="23"/>
      <x:c r="Q391" s="23"/>
    </x:row>
    <x:row r="392" ht="26.399999618530273" hidden="0" customHeight="1">
      <x:c r="A392" s="23" t="str">
        <x:v>REV-NW-MAR-20261016-C001</x:v>
      </x:c>
      <x:c r="B392" s="23" t="str">
        <x:v>MAR</x:v>
      </x:c>
      <x:c r="C392" s="23" t="str">
        <x:v>D5</x:v>
      </x:c>
      <x:c r="D392" s="23" t="str">
        <x:v>Consolidated IFRS accounts</x:v>
      </x:c>
      <x:c r="E392" s="23" t="str">
        <x:v>ACAPS reports a consolidated IFRS reporting instruction and accounting-plan project; the passages do not establish anIFRS17 supervisory mechanism.</x:v>
      </x:c>
      <x:c r="F392" s="23" t="str">
        <x:v>REV-NW-MAR-20261016-S002</x:v>
      </x:c>
      <x:c r="G392" s="23" t="str">
        <x:v>PDF12/BO1144;PDF36/BO1168</x:v>
      </x:c>
      <x:c r="H392" s="23" t="str">
        <x:v>Context only</x:v>
      </x:c>
      <x:c r="I392" s="24" t="d">
        <x:v>2026-10-14T00:00:00.000Z</x:v>
      </x:c>
      <x:c r="J392" s="23"/>
      <x:c r="K392" s="23"/>
      <x:c r="L392" s="23"/>
      <x:c r="M392" s="23"/>
      <x:c r="N392" s="23"/>
      <x:c r="O392" s="23"/>
      <x:c r="P392" s="23"/>
      <x:c r="Q392" s="23"/>
    </x:row>
    <x:row r="393" ht="15" hidden="0" customHeight="1">
      <x:c r="A393" s="23" t="str">
        <x:v>REV-NW-TUN-20261016-C001</x:v>
      </x:c>
      <x:c r="B393" s="23" t="str">
        <x:v>TUN</x:v>
      </x:c>
      <x:c r="C393" s="23" t="str">
        <x:v>D1</x:v>
      </x:c>
      <x:c r="D393" s="23" t="str">
        <x:v>National endorsement</x:v>
      </x:c>
      <x:c r="E393" s="23" t="str">
        <x:v>CGA officialpreparation includes anIFRS17-specific proposedtimetable sent forconsideration,not enactedadoption.</x:v>
      </x:c>
      <x:c r="F393" s="23" t="str">
        <x:v>REV-NW-TUN-20261016-S001</x:v>
      </x:c>
      <x:c r="G393" s="23" t="str">
        <x:v>PDF17–18/printed16–17,sectionI.2</x:v>
      </x:c>
      <x:c r="H393" s="23" t="str">
        <x:v>Supports</x:v>
      </x:c>
      <x:c r="I393" s="24" t="d">
        <x:v>2026-10-14T00:00:00.000Z</x:v>
      </x:c>
      <x:c r="J393" s="23"/>
      <x:c r="K393" s="23"/>
      <x:c r="L393" s="23"/>
      <x:c r="M393" s="23"/>
      <x:c r="N393" s="23"/>
      <x:c r="O393" s="23"/>
      <x:c r="P393" s="23"/>
      <x:c r="Q393" s="23"/>
    </x:row>
    <x:row r="394" ht="15" hidden="0" customHeight="1">
      <x:c r="A394" s="23" t="str">
        <x:v>REV-NW-TUN-20261016-C002</x:v>
      </x:c>
      <x:c r="B394" s="23" t="str">
        <x:v>TUN</x:v>
      </x:c>
      <x:c r="C394" s="23" t="str">
        <x:v>D3</x:v>
      </x:c>
      <x:c r="D394" s="23" t="str">
        <x:v>Market practice</x:v>
      </x:c>
      <x:c r="E394" s="23" t="str">
        <x:v>CGArecords proposed1Jan2025target andJan2023–Dec2025monitoringroadmap,notbindingcommencement.</x:v>
      </x:c>
      <x:c r="F394" s="23" t="str">
        <x:v>REV-NW-TUN-20261016-S001</x:v>
      </x:c>
      <x:c r="G394" s="23" t="str">
        <x:v>PDF18/printed17,sectionI.2</x:v>
      </x:c>
      <x:c r="H394" s="23" t="str">
        <x:v>Supports</x:v>
      </x:c>
      <x:c r="I394" s="24" t="d">
        <x:v>2026-10-14T00:00:00.000Z</x:v>
      </x:c>
      <x:c r="J394" s="23"/>
      <x:c r="K394" s="23"/>
      <x:c r="L394" s="23"/>
      <x:c r="M394" s="23"/>
      <x:c r="N394" s="23"/>
      <x:c r="O394" s="23"/>
      <x:c r="P394" s="23"/>
      <x:c r="Q394" s="23"/>
    </x:row>
    <x:row r="395" ht="26.399999618530273" hidden="0" customHeight="1">
      <x:c r="A395" s="23" t="str">
        <x:v>REV-NW-TUN-20261016-C003</x:v>
      </x:c>
      <x:c r="B395" s="23" t="str">
        <x:v>TUN</x:v>
      </x:c>
      <x:c r="C395" s="23" t="str">
        <x:v>D5</x:v>
      </x:c>
      <x:c r="D395" s="23" t="str">
        <x:v>Prudential returns</x:v>
      </x:c>
      <x:c r="E395" s="23" t="str">
        <x:v>CGAreports periodictransition-report schedules and an issuedcompanyprogressquestionnaire;historicalmonitoring,notcurrent2026prudentialbridge.</x:v>
      </x:c>
      <x:c r="F395" s="23" t="str">
        <x:v>REV-NW-TUN-20261016-S001</x:v>
      </x:c>
      <x:c r="G395" s="23" t="str">
        <x:v>PDF17/printed16,sectionI.2</x:v>
      </x:c>
      <x:c r="H395" s="23" t="str">
        <x:v>Supports</x:v>
      </x:c>
      <x:c r="I395" s="24" t="d">
        <x:v>2026-10-14T00:00:00.000Z</x:v>
      </x:c>
      <x:c r="J395" s="23"/>
      <x:c r="K395" s="23"/>
      <x:c r="L395" s="23"/>
      <x:c r="M395" s="23"/>
      <x:c r="N395" s="23"/>
      <x:c r="O395" s="23"/>
      <x:c r="P395" s="23"/>
      <x:c r="Q395" s="23"/>
    </x:row>
    <x:row r="396" ht="26.399999618530273" hidden="0" customHeight="1">
      <x:c r="A396" s="23" t="str">
        <x:v>CLM-BWA-2026-S2001</x:v>
      </x:c>
      <x:c r="B396" s="23" t="str">
        <x:v>BWA</x:v>
      </x:c>
      <x:c r="C396" s="23" t="str">
        <x:v>D4</x:v>
      </x:c>
      <x:c r="D396" s="23" t="str">
        <x:v>Statutory separate accounts</x:v>
      </x:c>
      <x:c r="E396" s="23" t="str">
        <x:v>Bona Life presents local IFRS17 published-basis 2024 amounts with a statutory-actuary summary; independent audit proof is incomplete in the reviewed report.</x:v>
      </x:c>
      <x:c r="F396" s="23" t="str">
        <x:v>SRC-BWA-2026-S2001</x:v>
      </x:c>
      <x:c r="G396" s="23" t="str">
        <x:v>PDF pp.11,13–14</x:v>
      </x:c>
      <x:c r="H396" s="23" t="str">
        <x:v>Supports</x:v>
      </x:c>
      <x:c r="I396" s="24" t="d">
        <x:v>2026-10-14T00:00:00.000Z</x:v>
      </x:c>
      <x:c r="J396" s="23" t="str">
        <x:v>Primary content freshly inspected by independent AI secondary reviewer on 18 October 2026.</x:v>
      </x:c>
      <x:c r="K396" s="23"/>
      <x:c r="L396" s="23"/>
      <x:c r="M396" s="23"/>
      <x:c r="N396" s="23"/>
      <x:c r="O396" s="23"/>
      <x:c r="P396" s="23"/>
      <x:c r="Q396" s="23"/>
    </x:row>
    <x:row r="397" ht="15" hidden="0" customHeight="1">
      <x:c r="A397" s="23" t="str">
        <x:v>CLM-GHA-2026-S2001</x:v>
      </x:c>
      <x:c r="B397" s="23" t="str">
        <x:v>GHA</x:v>
      </x:c>
      <x:c r="C397" s="23" t="str">
        <x:v>D5</x:v>
      </x:c>
      <x:c r="D397" s="23" t="str">
        <x:v>Prudential returns</x:v>
      </x:c>
      <x:c r="E397" s="23" t="str">
        <x:v>The NIC-contributed 2024 Financial Stability Review states insurance reporting templates were updated for IFRS17.</x:v>
      </x:c>
      <x:c r="F397" s="23" t="str">
        <x:v>SRC-GHA-2026-S2001</x:v>
      </x:c>
      <x:c r="G397" s="23" t="str">
        <x:v>PDF p.39/printed p.23 section4.2</x:v>
      </x:c>
      <x:c r="H397" s="23" t="str">
        <x:v>Supports</x:v>
      </x:c>
      <x:c r="I397" s="24" t="d">
        <x:v>2026-10-14T00:00:00.000Z</x:v>
      </x:c>
      <x:c r="J397" s="23" t="str">
        <x:v>Primary content freshly inspected by independent AI secondary reviewer on 18 October 2026.</x:v>
      </x:c>
      <x:c r="K397" s="23"/>
      <x:c r="L397" s="23"/>
      <x:c r="M397" s="23"/>
      <x:c r="N397" s="23"/>
      <x:c r="O397" s="23"/>
      <x:c r="P397" s="23"/>
      <x:c r="Q397" s="23"/>
    </x:row>
    <x:row r="398" ht="15" hidden="0" customHeight="1">
      <x:c r="A398" s="23" t="str">
        <x:v>CLM-GHA-2026-S2002</x:v>
      </x:c>
      <x:c r="B398" s="23" t="str">
        <x:v>GHA</x:v>
      </x:c>
      <x:c r="C398" s="23" t="str">
        <x:v>D4</x:v>
      </x:c>
      <x:c r="D398" s="23" t="str">
        <x:v>Market practice</x:v>
      </x:c>
      <x:c r="E398" s="23" t="str">
        <x:v>The official 2024 review reports low submission of audited 2024 insurer data, largely due to the IFRS17 transition.</x:v>
      </x:c>
      <x:c r="F398" s="23" t="str">
        <x:v>SRC-GHA-2026-S2001</x:v>
      </x:c>
      <x:c r="G398" s="23" t="str">
        <x:v>PDF p.37/printed p.21 footnote5</x:v>
      </x:c>
      <x:c r="H398" s="23" t="str">
        <x:v>Context only</x:v>
      </x:c>
      <x:c r="I398" s="24" t="d">
        <x:v>2026-10-14T00:00:00.000Z</x:v>
      </x:c>
      <x:c r="J398" s="23" t="str">
        <x:v>Primary content freshly inspected by independent AI secondary reviewer on 18 October 2026.</x:v>
      </x:c>
      <x:c r="K398" s="23"/>
      <x:c r="L398" s="23"/>
      <x:c r="M398" s="23"/>
      <x:c r="N398" s="23"/>
      <x:c r="O398" s="23"/>
      <x:c r="P398" s="23"/>
      <x:c r="Q398" s="23"/>
    </x:row>
    <x:row r="399" ht="26.399999618530273" hidden="0" customHeight="1">
      <x:c r="A399" s="23" t="str">
        <x:v>CLM-NGA-2026-S2001</x:v>
      </x:c>
      <x:c r="B399" s="23" t="str">
        <x:v>NGA</x:v>
      </x:c>
      <x:c r="C399" s="23" t="str">
        <x:v>D1</x:v>
      </x:c>
      <x:c r="D399" s="23" t="str">
        <x:v>Statutory separate accounts</x:v>
      </x:c>
      <x:c r="E399" s="23" t="str">
        <x:v>NAICOM service17 requires IFRS17-compliant audited financial statements, board-approved policies and actuarial valuation for publication approval.</x:v>
      </x:c>
      <x:c r="F399" s="23" t="str">
        <x:v>SRC-NGA-2026-S2001</x:v>
      </x:c>
      <x:c r="G399" s="23" t="str">
        <x:v>PDF pp.45–47, service17</x:v>
      </x:c>
      <x:c r="H399" s="23" t="str">
        <x:v>Supports</x:v>
      </x:c>
      <x:c r="I399" s="24" t="d">
        <x:v>2026-10-14T00:00:00.000Z</x:v>
      </x:c>
      <x:c r="J399" s="23" t="str">
        <x:v>Primary content freshly inspected by independent AI secondary reviewer on 18 October 2026.</x:v>
      </x:c>
      <x:c r="K399" s="23"/>
      <x:c r="L399" s="23"/>
      <x:c r="M399" s="23"/>
      <x:c r="N399" s="23"/>
      <x:c r="O399" s="23"/>
      <x:c r="P399" s="23"/>
      <x:c r="Q399" s="23"/>
    </x:row>
    <x:row r="400" ht="26.399999618530273" hidden="0" customHeight="1">
      <x:c r="A400" s="23" t="str">
        <x:v>CLM-NGA-2026-S2002</x:v>
      </x:c>
      <x:c r="B400" s="23" t="str">
        <x:v>NGA</x:v>
      </x:c>
      <x:c r="C400" s="23" t="str">
        <x:v>D2</x:v>
      </x:c>
      <x:c r="D400" s="23" t="str">
        <x:v>Statutory separate accounts</x:v>
      </x:c>
      <x:c r="E400" s="23" t="str">
        <x:v>NAICOM financial-statement approval requirements list reinsurance, composite, life, general, takaful and microinsurance categories.</x:v>
      </x:c>
      <x:c r="F400" s="23" t="str">
        <x:v>SRC-NGA-2026-S2001</x:v>
      </x:c>
      <x:c r="G400" s="23" t="str">
        <x:v>PDF pp.45–46 service17; p.53 service22</x:v>
      </x:c>
      <x:c r="H400" s="23" t="str">
        <x:v>Supports</x:v>
      </x:c>
      <x:c r="I400" s="24" t="d">
        <x:v>2026-10-14T00:00:00.000Z</x:v>
      </x:c>
      <x:c r="J400" s="23" t="str">
        <x:v>Primary content freshly inspected by independent AI secondary reviewer on 18 October 2026.</x:v>
      </x:c>
      <x:c r="K400" s="23"/>
      <x:c r="L400" s="23"/>
      <x:c r="M400" s="23"/>
      <x:c r="N400" s="23"/>
      <x:c r="O400" s="23"/>
      <x:c r="P400" s="23"/>
      <x:c r="Q400" s="23"/>
    </x:row>
    <x:row r="401" ht="26.399999618530273" hidden="0" customHeight="1">
      <x:c r="A401" s="23" t="str">
        <x:v>CLM-NGA-2026-S2003</x:v>
      </x:c>
      <x:c r="B401" s="23" t="str">
        <x:v>NGA</x:v>
      </x:c>
      <x:c r="C401" s="23" t="str">
        <x:v>D5</x:v>
      </x:c>
      <x:c r="D401" s="23" t="str">
        <x:v>Prudential returns</x:v>
      </x:c>
      <x:c r="E401" s="23" t="str">
        <x:v>NAICOM service17 specifies review, observations, insurer responses and approval for IFRS17 financial-statement publication.</x:v>
      </x:c>
      <x:c r="F401" s="23" t="str">
        <x:v>SRC-NGA-2026-S2001</x:v>
      </x:c>
      <x:c r="G401" s="23" t="str">
        <x:v>PDF pp.45–47 service17</x:v>
      </x:c>
      <x:c r="H401" s="23" t="str">
        <x:v>Supports</x:v>
      </x:c>
      <x:c r="I401" s="24" t="d">
        <x:v>2026-10-14T00:00:00.000Z</x:v>
      </x:c>
      <x:c r="J401" s="23" t="str">
        <x:v>Primary content freshly inspected by independent AI secondary reviewer on 18 October 2026.</x:v>
      </x:c>
      <x:c r="K401" s="23"/>
      <x:c r="L401" s="23"/>
      <x:c r="M401" s="23"/>
      <x:c r="N401" s="23"/>
      <x:c r="O401" s="23"/>
      <x:c r="P401" s="23"/>
      <x:c r="Q401" s="23"/>
    </x:row>
    <x:row r="402" ht="39.599998474121094" hidden="0" customHeight="1">
      <x:c r="A402" s="23" t="str">
        <x:v>CLM-KEN-2026-S2001</x:v>
      </x:c>
      <x:c r="B402" s="23" t="str">
        <x:v>KEN</x:v>
      </x:c>
      <x:c r="C402" s="23" t="str">
        <x:v>D4</x:v>
      </x:c>
      <x:c r="D402" s="23" t="str">
        <x:v>Statutory separate accounts</x:v>
      </x:c>
      <x:c r="E402" s="23" t="str">
        <x:v>ICEA LION Life Assurance Company Limited has audited2024 Kenyan separate-company IFRS17 insurance financial statements with2023 comparatives.</x:v>
      </x:c>
      <x:c r="F402" s="23" t="str">
        <x:v>SRC-KEN-2026-S2001</x:v>
      </x:c>
      <x:c r="G402" s="23" t="str">
        <x:v>PDF/printedpp88–92 opinion/KAM/signature, pp93–96 consolidated and company statements; IFRS17 insurance policies pp103ff.</x:v>
      </x:c>
      <x:c r="H402" s="23" t="str">
        <x:v>Supports</x:v>
      </x:c>
      <x:c r="I402" s="24" t="d">
        <x:v>2026-10-14T00:00:00.000Z</x:v>
      </x:c>
      <x:c r="J402" s="23" t="str">
        <x:v>KPMG opinion explicitly covers both consolidated and separate accounts; company is the local life insurer. Image signature/date31March2025 verified onp92. Uganda/group operations are not transferred to country score.</x:v>
      </x:c>
      <x:c r="K402" s="23"/>
      <x:c r="L402" s="23"/>
      <x:c r="M402" s="23"/>
      <x:c r="N402" s="23"/>
      <x:c r="O402" s="23"/>
      <x:c r="P402" s="23"/>
      <x:c r="Q402" s="23"/>
    </x:row>
    <x:row r="403" ht="39.599998474121094" hidden="0" customHeight="1">
      <x:c r="A403" s="23" t="str">
        <x:v>CLM-RWA-2026-S2001</x:v>
      </x:c>
      <x:c r="B403" s="23" t="str">
        <x:v>RWA</x:v>
      </x:c>
      <x:c r="C403" s="23" t="str">
        <x:v>D4</x:v>
      </x:c>
      <x:c r="D403" s="23" t="str">
        <x:v>Statutory separate accounts</x:v>
      </x:c>
      <x:c r="E403" s="23" t="str">
        <x:v>Sanlam Allianz Life Insurance Plc Rwanda publishes audited2025 local-company financial statements with an explicit IFRS17 policy and2024 comparatives.</x:v>
      </x:c>
      <x:c r="F403" s="23" t="str">
        <x:v>SRC-RWA-2026-S2001</x:v>
      </x:c>
      <x:c r="G403" s="23" t="str">
        <x:v>PDFpp52–56 auditor report (printedfinancialpp7–11); PDFp57 income and p66 IFRS17 policy.</x:v>
      </x:c>
      <x:c r="H403" s="23" t="str">
        <x:v>Supports</x:v>
      </x:c>
      <x:c r="I403" s="24" t="d">
        <x:v>2026-10-14T00:00:00.000Z</x:v>
      </x:c>
      <x:c r="J403" s="23" t="str">
        <x:v>Named PwC director and printed report date31March2026; no handwritten signature reproduced. Local company proof, not SouthAfrican parent; two-entity sample does not prove representative market coverage.</x:v>
      </x:c>
      <x:c r="K403" s="23"/>
      <x:c r="L403" s="23"/>
      <x:c r="M403" s="23"/>
      <x:c r="N403" s="23"/>
      <x:c r="O403" s="23"/>
      <x:c r="P403" s="23"/>
      <x:c r="Q403" s="23"/>
    </x:row>
    <x:row r="404" ht="26.399999618530273" hidden="0" customHeight="1">
      <x:c r="A404" s="23" t="str">
        <x:v>CLM-ZAF-2026-S2001</x:v>
      </x:c>
      <x:c r="B404" s="23" t="str">
        <x:v>ZAF</x:v>
      </x:c>
      <x:c r="C404" s="23" t="str">
        <x:v>D5</x:v>
      </x:c>
      <x:c r="D404" s="23" t="str">
        <x:v>Consolidated IFRS accounts</x:v>
      </x:c>
      <x:c r="E404" s="23" t="str">
        <x:v>Discovery’s audit committee reports that its FY2024 statements were selected alongside other major insurers for JSE IFRS17 thematic review and that FY2025 disclosure enhancements followed.</x:v>
      </x:c>
      <x:c r="F404" s="23" t="str">
        <x:v>SRC-ZAF-2025-004</x:v>
      </x:c>
      <x:c r="G404" s="23" t="str">
        <x:v>PDF p5 / printed p4, JSE Proactive monitoring IFRS17 thematic review</x:v>
      </x:c>
      <x:c r="H404" s="23" t="str">
        <x:v>Supports</x:v>
      </x:c>
      <x:c r="I404" s="24" t="d">
        <x:v>2026-10-14T00:00:00.000Z</x:v>
      </x:c>
      <x:c r="J404" s="23" t="str">
        <x:v>Independent primary-source examination18 October2026.</x:v>
      </x:c>
      <x:c r="K404" s="23"/>
      <x:c r="L404" s="23"/>
      <x:c r="M404" s="23"/>
      <x:c r="N404" s="23"/>
      <x:c r="O404" s="23"/>
      <x:c r="P404" s="23"/>
      <x:c r="Q404" s="23"/>
    </x:row>
    <x:row r="405" ht="26.399999618530273" hidden="0" customHeight="1">
      <x:c r="A405" s="23" t="str">
        <x:v>CLM-SYC-2026-S2001</x:v>
      </x:c>
      <x:c r="B405" s="23" t="str">
        <x:v>SYC</x:v>
      </x:c>
      <x:c r="C405" s="23" t="str">
        <x:v>D2</x:v>
      </x:c>
      <x:c r="D405" s="23" t="str">
        <x:v>National endorsement</x:v>
      </x:c>
      <x:c r="E405" s="23" t="str">
        <x:v>FSA Circular8/2023 addresses all its licensees under Insurance Act2008 when setting the IFRS17 implementation date to1 January2024.</x:v>
      </x:c>
      <x:c r="F405" s="23" t="str">
        <x:v>SRC-SYC-2026-R001</x:v>
      </x:c>
      <x:c r="G405" s="23" t="str">
        <x:v>Single PDF page paragraphs1 and3</x:v>
      </x:c>
      <x:c r="H405" s="23" t="str">
        <x:v>Supports</x:v>
      </x:c>
      <x:c r="I405" s="24" t="d">
        <x:v>2026-10-14T00:00:00.000Z</x:v>
      </x:c>
      <x:c r="J405" s="23" t="str">
        <x:v>Independent primary-source examination18 October2026.</x:v>
      </x:c>
      <x:c r="K405" s="23"/>
      <x:c r="L405" s="23"/>
      <x:c r="M405" s="23"/>
      <x:c r="N405" s="23"/>
      <x:c r="O405" s="23"/>
      <x:c r="P405" s="23"/>
      <x:c r="Q405" s="23"/>
    </x:row>
    <x:row r="406" ht="26.399999618530273" hidden="0" customHeight="1">
      <x:c r="A406" s="23" t="str">
        <x:v>CLM-SYC-2026-S2002</x:v>
      </x:c>
      <x:c r="B406" s="23" t="str">
        <x:v>SYC</x:v>
      </x:c>
      <x:c r="C406" s="23" t="str">
        <x:v>D4</x:v>
      </x:c>
      <x:c r="D406" s="23" t="str">
        <x:v>Consolidated IFRS accounts</x:v>
      </x:c>
      <x:c r="E406" s="23" t="str">
        <x:v>SACOS Group Limited itself conducts general insurance; its wholly owned SACOS Life subsidiary conducts life insurance. The2024 consolidated insurance audit therefore provides one locally relevant operating-insurer group statement.</x:v>
      </x:c>
      <x:c r="F406" s="23" t="str">
        <x:v>SRC-SYC-2026-G001</x:v>
      </x:c>
      <x:c r="G406" s="23" t="str">
        <x:v>PDF p5 / printed p2 principal activities; PDF p7 / printed p4 consolidated audit opinion</x:v>
      </x:c>
      <x:c r="H406" s="23" t="str">
        <x:v>Supports</x:v>
      </x:c>
      <x:c r="I406" s="24" t="d">
        <x:v>2026-10-14T00:00:00.000Z</x:v>
      </x:c>
      <x:c r="J406" s="23" t="str">
        <x:v>Independent primary-source examination18 October2026.</x:v>
      </x:c>
      <x:c r="K406" s="23"/>
      <x:c r="L406" s="23"/>
      <x:c r="M406" s="23"/>
      <x:c r="N406" s="23"/>
      <x:c r="O406" s="23"/>
      <x:c r="P406" s="23"/>
      <x:c r="Q406" s="23"/>
    </x:row>
    <x:row r="407" ht="26.399999618530273" hidden="0" customHeight="1">
      <x:c r="A407" s="23" t="str">
        <x:v>CLM-ZWE-2026-S2001</x:v>
      </x:c>
      <x:c r="B407" s="23" t="str">
        <x:v>ZWE</x:v>
      </x:c>
      <x:c r="C407" s="23" t="str">
        <x:v>D4</x:v>
      </x:c>
      <x:c r="D407" s="23" t="str">
        <x:v>Prudential returns</x:v>
      </x:c>
      <x:c r="E407" s="23" t="str">
        <x:v>IPEC’s2024 annual report records high life/non-life first-submission compliance but low funeral-assurer and microinsurer compliance, alongside valuation/disclosure/reconciliation weaknesses.</x:v>
      </x:c>
      <x:c r="F407" s="23" t="str">
        <x:v>SRC-ZWE-2026-G001</x:v>
      </x:c>
      <x:c r="G407" s="23" t="str">
        <x:v>PDF/printed p63, Submission of IFRS17-compliant financial statements</x:v>
      </x:c>
      <x:c r="H407" s="23" t="str">
        <x:v>Contradicts</x:v>
      </x:c>
      <x:c r="I407" s="24" t="d">
        <x:v>2026-10-14T00:00:00.000Z</x:v>
      </x:c>
      <x:c r="J407" s="23" t="str">
        <x:v>Independent primary-source examination18 October2026.</x:v>
      </x:c>
      <x:c r="K407" s="23"/>
      <x:c r="L407" s="23"/>
      <x:c r="M407" s="23"/>
      <x:c r="N407" s="23"/>
      <x:c r="O407" s="23"/>
      <x:c r="P407" s="23"/>
      <x:c r="Q407" s="23"/>
    </x:row>
    <x:row r="408" ht="26.399999618530273" hidden="0" customHeight="1">
      <x:c r="A408" s="23" t="str">
        <x:v>CLM-ZWE-2026-S2002</x:v>
      </x:c>
      <x:c r="B408" s="23" t="str">
        <x:v>ZWE</x:v>
      </x:c>
      <x:c r="C408" s="23" t="str">
        <x:v>D4</x:v>
      </x:c>
      <x:c r="D408" s="23" t="str">
        <x:v>Prudential returns</x:v>
      </x:c>
      <x:c r="E408" s="23" t="str">
        <x:v>IPEC’s7 July2025 article attributes funeral-sector noncompliance to capacity/skills gaps and states quarterly funeral-sector reports had not been produced since quarter ended31 December2023.</x:v>
      </x:c>
      <x:c r="F408" s="23" t="str">
        <x:v>RVS-ZWE-001</x:v>
      </x:c>
      <x:c r="G408" s="23" t="str">
        <x:v>Full article web lines80–81</x:v>
      </x:c>
      <x:c r="H408" s="23" t="str">
        <x:v>Contradicts</x:v>
      </x:c>
      <x:c r="I408" s="24" t="d">
        <x:v>2026-10-14T00:00:00.000Z</x:v>
      </x:c>
      <x:c r="J408" s="23" t="str">
        <x:v>Independent primary-source examination18 October2026.</x:v>
      </x:c>
      <x:c r="K408" s="23"/>
      <x:c r="L408" s="23"/>
      <x:c r="M408" s="23"/>
      <x:c r="N408" s="23"/>
      <x:c r="O408" s="23"/>
      <x:c r="P408" s="23"/>
      <x:c r="Q408" s="23"/>
    </x:row>
  </x:sheetData>
  <x:pageMargins left="0.7" right="0.7" top="0.75" bottom="0.75" header="0.3" footer="0.3"/>
  <x:tableParts count="1">
    <x:tablePart xmlns:r="http://schemas.openxmlformats.org/officeDocument/2006/relationships" r:id="R6331b832e9fc46ec"/>
  </x:tableParts>
</x:worksheet>
</file>

<file path=xl/worksheets/sheet5.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5" hidden="0" customWidth="1"/>
    <x:col min="2" max="2" width="25" hidden="0" customWidth="1"/>
    <x:col min="3" max="3" width="42" hidden="0" customWidth="1"/>
    <x:col min="4" max="4" width="25" hidden="0" customWidth="1"/>
    <x:col min="5" max="5" width="25" hidden="0" customWidth="1"/>
    <x:col min="6" max="6" width="76" hidden="0" customWidth="1"/>
    <x:col min="7" max="7" width="95" hidden="0" customWidth="1"/>
    <x:col min="8" max="8" width="95" hidden="0" customWidth="1"/>
    <x:col min="9" max="9" width="25" hidden="0" customWidth="1"/>
    <x:col min="10" max="10" width="25" hidden="0" customWidth="1"/>
    <x:col min="11" max="11" width="25" hidden="0" customWidth="1"/>
    <x:col min="12" max="12" width="25" hidden="0" customWidth="1"/>
    <x:col min="13" max="13" width="25" hidden="0" customWidth="1"/>
    <x:col min="14" max="14" width="25" hidden="0" customWidth="1"/>
    <x:col min="15" max="15" width="25" hidden="0" customWidth="1"/>
    <x:col min="16" max="16" width="25" hidden="0" customWidth="1"/>
    <x:col min="17" max="17" width="25" hidden="0" customWidth="1"/>
  </x:cols>
  <x:sheetData>
    <x:row r="1" ht="15" hidden="0" customHeight="1">
      <x:c r="A1" s="17" t="str">
        <x:v>iso3</x:v>
      </x:c>
      <x:c r="B1" s="17" t="str">
        <x:v>country_name</x:v>
      </x:c>
      <x:c r="C1" s="17" t="str">
        <x:v>review_id</x:v>
      </x:c>
      <x:c r="D1" s="17" t="str">
        <x:v>review_date</x:v>
      </x:c>
      <x:c r="E1" s="17" t="str">
        <x:v>approved</x:v>
      </x:c>
      <x:c r="F1" s="17" t="str">
        <x:v>blind_sha256</x:v>
      </x:c>
      <x:c r="G1" s="17" t="str">
        <x:v>decision_summary</x:v>
      </x:c>
      <x:c r="H1" s="17" t="str">
        <x:v>coverage_note</x:v>
      </x:c>
      <x:c r="I1" s="17"/>
      <x:c r="J1" s="17"/>
      <x:c r="K1" s="17"/>
      <x:c r="L1" s="17"/>
      <x:c r="M1" s="17"/>
      <x:c r="N1" s="17"/>
      <x:c r="O1" s="17"/>
      <x:c r="P1" s="17"/>
      <x:c r="Q1" s="17"/>
    </x:row>
    <x:row r="2" ht="26.399999618530273" hidden="0" customHeight="1">
      <x:c r="A2" s="17" t="str">
        <x:v>BWA</x:v>
      </x:c>
      <x:c r="B2" s="17" t="str">
        <x:v>Botswana</x:v>
      </x:c>
      <x:c r="C2" s="17" t="str">
        <x:v>AI-SECONDARY-WEST-20261018-BWA</x:v>
      </x:c>
      <x:c r="D2" s="22" t="d">
        <x:v>2026-10-18T00:00:00.000Z</x:v>
      </x:c>
      <x:c r="E2" s="25" t="b">
        <x:v>0</x:v>
      </x:c>
      <x:c r="F2" s="17" t="str">
        <x:v>b4e91cd8dd5669f061f8998e7141ae64e8bef6b2548bb0dae3202569a3ac9ed9</x:v>
      </x:c>
      <x:c r="G2" s="17" t="str">
        <x:v>Retain provisional3/C but hold live headline grey. Verified local provisional amounts justify D4=2; current audited insurer and legal-scope/currency gaps prevent Ready publication.</x:v>
      </x:c>
      <x:c r="H2" s="17" t="str">
        <x:v>Official NBFIRA report and local Bona Life2024 report freshly read. BPOMAS audited medical-aid evidence retained in review files as adjacent scope; not counted as a licensed insurer audit. No market or subsidiary extrapolation.</x:v>
      </x:c>
      <x:c r="I2" s="17"/>
      <x:c r="J2" s="17"/>
      <x:c r="K2" s="17"/>
      <x:c r="L2" s="17"/>
      <x:c r="M2" s="17"/>
      <x:c r="N2" s="17"/>
      <x:c r="O2" s="17"/>
      <x:c r="P2" s="17"/>
      <x:c r="Q2" s="17"/>
    </x:row>
    <x:row r="3" ht="39.599998474121094" hidden="0" customHeight="1">
      <x:c r="A3" s="17" t="str">
        <x:v>GHA</x:v>
      </x:c>
      <x:c r="B3" s="17" t="str">
        <x:v>Ghana</x:v>
      </x:c>
      <x:c r="C3" s="17" t="str">
        <x:v>AI-SECONDARY-WEST-20261018-GHA</x:v>
      </x:c>
      <x:c r="D3" s="22" t="d">
        <x:v>2026-10-18T00:00:00.000Z</x:v>
      </x:c>
      <x:c r="E3" s="25" t="b">
        <x:v>1</x:v>
      </x:c>
      <x:c r="F3" s="17" t="str">
        <x:v>b4e91cd8dd5669f061f8998e7141ae64e8bef6b2548bb0dae3202569a3ac9ed9</x:v>
      </x:c>
      <x:c r="G3" s="17" t="str">
        <x:v>Publish candidate4/B after application check. D5 revised1→3 using the newer NIC-contributed official template evidence; all other dimensions accepted. SIC IAS28 qualification and low audited submissions remain visible.</x:v>
      </x:c>
      <x:c r="H3" s="17" t="str">
        <x:v>Fresh ICAG original adoption image and statutory-power scan; fresh SIC and Ghana Re audit/policy/company tables; fresh current IFAC scope corroboration; official2023 and2024 supervisory reviews. Two material entities provide a purposive implementation proxy, not life/non-life market representation.</x:v>
      </x:c>
      <x:c r="I3" s="17"/>
      <x:c r="J3" s="17"/>
      <x:c r="K3" s="17"/>
      <x:c r="L3" s="17"/>
      <x:c r="M3" s="17"/>
      <x:c r="N3" s="17"/>
      <x:c r="O3" s="17"/>
      <x:c r="P3" s="17"/>
      <x:c r="Q3" s="17"/>
    </x:row>
    <x:row r="4" ht="52.79999923706055" hidden="0" customHeight="1">
      <x:c r="A4" s="17" t="str">
        <x:v>KEN</x:v>
      </x:c>
      <x:c r="B4" s="17" t="str">
        <x:v>Kenya</x:v>
      </x:c>
      <x:c r="C4" s="17" t="str">
        <x:v>AI-SECONDARY-EAST-20261018-KEN</x:v>
      </x:c>
      <x:c r="D4" s="22" t="d">
        <x:v>2026-10-18T00:00:00.000Z</x:v>
      </x:c>
      <x:c r="E4" s="25" t="b">
        <x:v>1</x:v>
      </x:c>
      <x:c r="F4" s="17" t="str">
        <x:v>358b72ba849dcced94842cb96539cf98596640f671bb16bae0d8b6bd0ab57e67</x:v>
      </x:c>
      <x:c r="G4" s="17" t="str">
        <x:v>Publishable evidence supports proposed4/B after specified corrections and application check. Numerical proposal unchanged; local life separate-company corroboration added.</x:v>
      </x:c>
      <x:c r="H4" s="17" t="str">
        <x:v>Every decisive dimension source/claim traced. Fresh local opinion/policy/amounts and signature pages checked; historical nondecisive claims are explicitly sampled or held. No insurer census; group vs local statutory and prudential reporting layers remain distinct. Additional current group filings Britam2024/Jubilee2024/2025 independently read. Historical2022 readiness survey not freshly retrieved and does not drive D5.</x:v>
      </x:c>
      <x:c r="I4" s="17"/>
      <x:c r="J4" s="17"/>
      <x:c r="K4" s="17"/>
      <x:c r="L4" s="17"/>
      <x:c r="M4" s="17"/>
      <x:c r="N4" s="17"/>
      <x:c r="O4" s="17"/>
      <x:c r="P4" s="17"/>
      <x:c r="Q4" s="17"/>
    </x:row>
    <x:row r="5" ht="39.599998474121094" hidden="0" customHeight="1">
      <x:c r="A5" s="17" t="str">
        <x:v>NGA</x:v>
      </x:c>
      <x:c r="B5" s="17" t="str">
        <x:v>Nigeria</x:v>
      </x:c>
      <x:c r="C5" s="17" t="str">
        <x:v>AI-SECONDARY-WEST-20261018-NGA</x:v>
      </x:c>
      <x:c r="D5" s="22" t="d">
        <x:v>2026-10-18T00:00:00.000Z</x:v>
      </x:c>
      <x:c r="E5" s="25" t="b">
        <x:v>1</x:v>
      </x:c>
      <x:c r="F5" s="17" t="str">
        <x:v>b4e91cd8dd5669f061f8998e7141ae64e8bef6b2548bb0dae3202569a3ac9ed9</x:v>
      </x:c>
      <x:c r="G5" s="17" t="str">
        <x:v>Publish candidate4/B after application check. D2 revised4→5 for explicit broad insurer-type perimeter; D4 revised3→4 after fresh NSIA audit verification alongside AIICO; D5 revised1→3 after official annuity bridge and current SLA. Metadata and claim locators corrected.</x:v>
      </x:c>
      <x:c r="H5" s="17" t="str">
        <x:v>Fresh AIICO and NSIA local company audits including visual NSIA opinion/signature; fresh supervisor-host annuity circular; current May2026 regulator SLA; historical2016 Foundation profile and2022 prudential text checked for hierarchy/context.2023 unaudited/abridged filings remain supplementary.</x:v>
      </x:c>
      <x:c r="I5" s="17"/>
      <x:c r="J5" s="17"/>
      <x:c r="K5" s="17"/>
      <x:c r="L5" s="17"/>
      <x:c r="M5" s="17"/>
      <x:c r="N5" s="17"/>
      <x:c r="O5" s="17"/>
      <x:c r="P5" s="17"/>
      <x:c r="Q5" s="17"/>
    </x:row>
    <x:row r="6" ht="39.599998474121094" hidden="0" customHeight="1">
      <x:c r="A6" s="17" t="str">
        <x:v>RWA</x:v>
      </x:c>
      <x:c r="B6" s="17" t="str">
        <x:v>Rwanda</x:v>
      </x:c>
      <x:c r="C6" s="17" t="str">
        <x:v>AI-SECONDARY-EAST-20261018-RWA</x:v>
      </x:c>
      <x:c r="D6" s="22" t="d">
        <x:v>2026-10-18T00:00:00.000Z</x:v>
      </x:c>
      <x:c r="E6" s="25" t="b">
        <x:v>1</x:v>
      </x:c>
      <x:c r="F6" s="17" t="str">
        <x:v>358b72ba849dcced94842cb96539cf98596640f671bb16bae0d8b6bd0ab57e67</x:v>
      </x:c>
      <x:c r="G6" s="17" t="str">
        <x:v>Publishable evidence supports proposed4/B after specified corrections and application check. BlindD1 revised5→4; D2 rises4→5 from explicit current defined perimeter.</x:v>
      </x:c>
      <x:c r="H6" s="17" t="str">
        <x:v>Every decisive dimension source/claim traced. Fresh local opinion/policy/amounts and signature pages checked; historical nondecisive claims are explicitly sampled or held. No insurer census; group vs local statutory and prudential reporting layers remain distinct.</x:v>
      </x:c>
      <x:c r="I6" s="17"/>
      <x:c r="J6" s="17"/>
      <x:c r="K6" s="17"/>
      <x:c r="L6" s="17"/>
      <x:c r="M6" s="17"/>
      <x:c r="N6" s="17"/>
      <x:c r="O6" s="17"/>
      <x:c r="P6" s="17"/>
      <x:c r="Q6" s="17"/>
    </x:row>
    <x:row r="7" ht="26.399999618530273" hidden="0" customHeight="1">
      <x:c r="A7" s="17" t="str">
        <x:v>SYC</x:v>
      </x:c>
      <x:c r="B7" s="17" t="str">
        <x:v>Seychelles</x:v>
      </x:c>
      <x:c r="C7" s="17" t="str">
        <x:v>AI2-SOUTH-COMPARE-SYC-20261018</x:v>
      </x:c>
      <x:c r="D7" s="22" t="d">
        <x:v>2026-10-18T00:00:00.000Z</x:v>
      </x:c>
      <x:c r="E7" s="25" t="b">
        <x:v>1</x:v>
      </x:c>
      <x:c r="F7" s="17" t="str">
        <x:v>d0d02e573a90c55ea1116297ecaf9ececbe4a9f70a7c635c0fddca0c21a0ecf8</x:v>
      </x:c>
      <x:c r="G7" s="17" t="str">
        <x:v>Score3/C: operating-insurer consolidated evidence raises D4 to3, while unproved second mandatory cycle and full scope keep D2/D3 at4.</x:v>
      </x:c>
      <x:c r="H7" s="17" t="str">
        <x:v>Fresh circular and2023/2024 local consolidated operating-insurer audit examined. Audit is consolidated only. Historic law/regulation and official annual-report sections sampled; no national census, standalone subsidiary audit or second mandatory cycle assumed.</x:v>
      </x:c>
      <x:c r="I7" s="17"/>
      <x:c r="J7" s="17"/>
      <x:c r="K7" s="17"/>
      <x:c r="L7" s="17"/>
      <x:c r="M7" s="17"/>
      <x:c r="N7" s="17"/>
      <x:c r="O7" s="17"/>
      <x:c r="P7" s="17"/>
      <x:c r="Q7" s="17"/>
    </x:row>
    <x:row r="8" ht="39.599998474121094" hidden="0" customHeight="1">
      <x:c r="A8" s="17" t="str">
        <x:v>ZAF</x:v>
      </x:c>
      <x:c r="B8" s="17" t="str">
        <x:v>South Africa</x:v>
      </x:c>
      <x:c r="C8" s="17" t="str">
        <x:v>AI2-SOUTH-COMPARE-ZAF-20261018</x:v>
      </x:c>
      <x:c r="D8" s="22" t="d">
        <x:v>2026-10-18T00:00:00.000Z</x:v>
      </x:c>
      <x:c r="E8" s="25" t="b">
        <x:v>1</x:v>
      </x:c>
      <x:c r="F8" s="17" t="str">
        <x:v>d0d02e573a90c55ea1116297ecaf9ececbe4a9f70a7c635c0fddca0c21a0ecf8</x:v>
      </x:c>
      <x:c r="G8" s="17" t="str">
        <x:v>Score4/B retained with corrected source/law/transition metadata and conservative statutory/supervisory boundaries.</x:v>
      </x:c>
      <x:c r="H8" s="17" t="str">
        <x:v>All decisive high-score sources independently reopened; local life/non-life insurer audits and selected group audits examined. Three local insurer examples are a credible proxy, not a quantified census. Inaccessible JSE/Old Mutual historical claims are retained outside score support.</x:v>
      </x:c>
      <x:c r="I8" s="17"/>
      <x:c r="J8" s="17"/>
      <x:c r="K8" s="17"/>
      <x:c r="L8" s="17"/>
      <x:c r="M8" s="17"/>
      <x:c r="N8" s="17"/>
      <x:c r="O8" s="17"/>
      <x:c r="P8" s="17"/>
      <x:c r="Q8" s="17"/>
    </x:row>
    <x:row r="9" ht="52.79999923706055" hidden="0" customHeight="1">
      <x:c r="A9" s="17" t="str">
        <x:v>TZA</x:v>
      </x:c>
      <x:c r="B9" s="17" t="str">
        <x:v>United Republic of Tanzania</x:v>
      </x:c>
      <x:c r="C9" s="17" t="str">
        <x:v>AI-SECONDARY-EAST-20261018-TZA</x:v>
      </x:c>
      <x:c r="D9" s="22" t="d">
        <x:v>2026-10-18T00:00:00.000Z</x:v>
      </x:c>
      <x:c r="E9" s="25" t="b">
        <x:v>1</x:v>
      </x:c>
      <x:c r="F9" s="17" t="str">
        <x:v>358b72ba849dcced94842cb96539cf98596640f671bb16bae0d8b6bd0ab57e67</x:v>
      </x:c>
      <x:c r="G9" s="17" t="str">
        <x:v>Publishable evidence supports proposed4/B after specified corrections and application check. BlindD1 revised5→4; original signed2024audit evidence accepted after local-render check.</x:v>
      </x:c>
      <x:c r="H9" s="17" t="str">
        <x:v>Every decisive dimension source/claim traced. Fresh local opinion/policy/amounts and signature pages checked; historical nondecisive claims are explicitly sampled or held. No insurer census; group vs local statutory and prudential reporting layers remain distinct. TAN-RE/Alliance primary-byte local renders resolve inconsistent web screenshots; EARE audit-placeholder row downgraded.</x:v>
      </x:c>
      <x:c r="I9" s="17"/>
      <x:c r="J9" s="17"/>
      <x:c r="K9" s="17"/>
      <x:c r="L9" s="17"/>
      <x:c r="M9" s="17"/>
      <x:c r="N9" s="17"/>
      <x:c r="O9" s="17"/>
      <x:c r="P9" s="17"/>
      <x:c r="Q9" s="17"/>
    </x:row>
    <x:row r="10" ht="26.399999618530273" hidden="0" customHeight="1">
      <x:c r="A10" s="17" t="str">
        <x:v>ZWE</x:v>
      </x:c>
      <x:c r="B10" s="17" t="str">
        <x:v>Zimbabwe</x:v>
      </x:c>
      <x:c r="C10" s="17" t="str">
        <x:v>AI2-SOUTH-COMPARE-ZWE-20261018</x:v>
      </x:c>
      <x:c r="D10" s="22" t="d">
        <x:v>2026-10-18T00:00:00.000Z</x:v>
      </x:c>
      <x:c r="E10" s="25" t="b">
        <x:v>1</x:v>
      </x:c>
      <x:c r="F10" s="17" t="str">
        <x:v>d0d02e573a90c55ea1116297ecaf9ececbe4a9f70a7c635c0fddca0c21a0ecf8</x:v>
      </x:c>
      <x:c r="G10" s="17" t="str">
        <x:v>Score4/C retained; active review4, narrow compliant audited implementation3, material adverse evidence retained.</x:v>
      </x:c>
      <x:c r="H10" s="17" t="str">
        <x:v>Fresh official article, IPEC report exact pages, original linked circular PDFs, Cell own audit, Fidelity qualification and domestic Old Mutual group audit examined. Narrow local implementation and significant adverse sector evidence remain visible.</x:v>
      </x:c>
      <x:c r="I10" s="17"/>
      <x:c r="J10" s="17"/>
      <x:c r="K10" s="17"/>
      <x:c r="L10" s="17"/>
      <x:c r="M10" s="17"/>
      <x:c r="N10" s="17"/>
      <x:c r="O10" s="17"/>
      <x:c r="P10" s="17"/>
      <x:c r="Q10" s="17"/>
    </x:row>
    <x:row r="11" ht="15" hidden="0" customHeight="1">
      <x:c r="A11" s="17"/>
      <x:c r="B11" s="17"/>
      <x:c r="C11" s="17"/>
      <x:c r="D11" s="17"/>
      <x:c r="E11" s="17"/>
      <x:c r="F11" s="17"/>
      <x:c r="G11" s="17"/>
      <x:c r="H11" s="17"/>
      <x:c r="I11" s="17"/>
      <x:c r="J11" s="17"/>
      <x:c r="K11" s="17"/>
      <x:c r="L11" s="17"/>
      <x:c r="M11" s="17"/>
      <x:c r="N11" s="17"/>
      <x:c r="O11" s="17"/>
      <x:c r="P11" s="17"/>
      <x:c r="Q11" s="17"/>
    </x:row>
    <x:row r="12" ht="15" hidden="0" customHeight="1">
      <x:c r="A12" s="17"/>
      <x:c r="B12" s="17"/>
      <x:c r="C12" s="17"/>
      <x:c r="D12" s="17"/>
      <x:c r="E12" s="17"/>
      <x:c r="F12" s="17"/>
      <x:c r="G12" s="17"/>
      <x:c r="H12" s="17"/>
      <x:c r="I12" s="17"/>
      <x:c r="J12" s="17"/>
      <x:c r="K12" s="17"/>
      <x:c r="L12" s="17"/>
      <x:c r="M12" s="17"/>
      <x:c r="N12" s="17"/>
      <x:c r="O12" s="17"/>
      <x:c r="P12" s="17"/>
      <x:c r="Q12" s="17"/>
    </x:row>
    <x:row r="13" ht="15" hidden="0" customHeight="1">
      <x:c r="A13" s="17"/>
      <x:c r="B13" s="17"/>
      <x:c r="C13" s="17"/>
      <x:c r="D13" s="17"/>
      <x:c r="E13" s="17"/>
      <x:c r="F13" s="17"/>
      <x:c r="G13" s="17"/>
      <x:c r="H13" s="17"/>
      <x:c r="I13" s="17"/>
      <x:c r="J13" s="17"/>
      <x:c r="K13" s="17"/>
      <x:c r="L13" s="17"/>
      <x:c r="M13" s="17"/>
      <x:c r="N13" s="17"/>
      <x:c r="O13" s="17"/>
      <x:c r="P13" s="17"/>
      <x:c r="Q13" s="17"/>
    </x:row>
    <x:row r="14" ht="15" hidden="0" customHeight="1">
      <x:c r="A14" s="17"/>
      <x:c r="B14" s="17"/>
      <x:c r="C14" s="17"/>
      <x:c r="D14" s="17"/>
      <x:c r="E14" s="17"/>
      <x:c r="F14" s="17"/>
      <x:c r="G14" s="17"/>
      <x:c r="H14" s="17"/>
      <x:c r="I14" s="17"/>
      <x:c r="J14" s="17"/>
      <x:c r="K14" s="17"/>
      <x:c r="L14" s="17"/>
      <x:c r="M14" s="17"/>
      <x:c r="N14" s="17"/>
      <x:c r="O14" s="17"/>
      <x:c r="P14" s="17"/>
      <x:c r="Q14" s="17"/>
    </x:row>
    <x:row r="15" ht="15" hidden="0" customHeight="1">
      <x:c r="A15" s="17"/>
      <x:c r="B15" s="17"/>
      <x:c r="C15" s="17"/>
      <x:c r="D15" s="17"/>
      <x:c r="E15" s="17"/>
      <x:c r="F15" s="17"/>
      <x:c r="G15" s="17"/>
      <x:c r="H15" s="17"/>
      <x:c r="I15" s="17"/>
      <x:c r="J15" s="17"/>
      <x:c r="K15" s="17"/>
      <x:c r="L15" s="17"/>
      <x:c r="M15" s="17"/>
      <x:c r="N15" s="17"/>
      <x:c r="O15" s="17"/>
      <x:c r="P15" s="17"/>
      <x:c r="Q15" s="17"/>
    </x:row>
    <x:row r="16" ht="15" hidden="0" customHeight="1">
      <x:c r="A16" s="17"/>
      <x:c r="B16" s="17"/>
      <x:c r="C16" s="17"/>
      <x:c r="D16" s="17"/>
      <x:c r="E16" s="17"/>
      <x:c r="F16" s="17"/>
      <x:c r="G16" s="17"/>
      <x:c r="H16" s="17"/>
      <x:c r="I16" s="17"/>
      <x:c r="J16" s="17"/>
      <x:c r="K16" s="17"/>
      <x:c r="L16" s="17"/>
      <x:c r="M16" s="17"/>
      <x:c r="N16" s="17"/>
      <x:c r="O16" s="17"/>
      <x:c r="P16" s="17"/>
      <x:c r="Q16" s="17"/>
    </x:row>
    <x:row r="17" ht="15" hidden="0" customHeight="1">
      <x:c r="A17" s="17"/>
      <x:c r="B17" s="17"/>
      <x:c r="C17" s="17"/>
      <x:c r="D17" s="17"/>
      <x:c r="E17" s="17"/>
      <x:c r="F17" s="17"/>
      <x:c r="G17" s="17"/>
      <x:c r="H17" s="17"/>
      <x:c r="I17" s="17"/>
      <x:c r="J17" s="17"/>
      <x:c r="K17" s="17"/>
      <x:c r="L17" s="17"/>
      <x:c r="M17" s="17"/>
      <x:c r="N17" s="17"/>
      <x:c r="O17" s="17"/>
      <x:c r="P17" s="17"/>
      <x:c r="Q17" s="17"/>
    </x:row>
    <x:row r="18" ht="15" hidden="0" customHeight="1">
      <x:c r="A18" s="17"/>
      <x:c r="B18" s="17"/>
      <x:c r="C18" s="17"/>
      <x:c r="D18" s="17"/>
      <x:c r="E18" s="17"/>
      <x:c r="F18" s="17"/>
      <x:c r="G18" s="17"/>
      <x:c r="H18" s="17"/>
      <x:c r="I18" s="17"/>
      <x:c r="J18" s="17"/>
      <x:c r="K18" s="17"/>
      <x:c r="L18" s="17"/>
      <x:c r="M18" s="17"/>
      <x:c r="N18" s="17"/>
      <x:c r="O18" s="17"/>
      <x:c r="P18" s="17"/>
      <x:c r="Q18" s="17"/>
    </x:row>
    <x:row r="19" ht="15" hidden="0" customHeight="1">
      <x:c r="A19" s="17"/>
      <x:c r="B19" s="17"/>
      <x:c r="C19" s="17"/>
      <x:c r="D19" s="17"/>
      <x:c r="E19" s="17"/>
      <x:c r="F19" s="17"/>
      <x:c r="G19" s="17"/>
      <x:c r="H19" s="17"/>
      <x:c r="I19" s="17"/>
      <x:c r="J19" s="17"/>
      <x:c r="K19" s="17"/>
      <x:c r="L19" s="17"/>
      <x:c r="M19" s="17"/>
      <x:c r="N19" s="17"/>
      <x:c r="O19" s="17"/>
      <x:c r="P19" s="17"/>
      <x:c r="Q19" s="17"/>
    </x:row>
    <x:row r="20" ht="15" hidden="0" customHeight="1">
      <x:c r="A20" s="17"/>
      <x:c r="B20" s="17"/>
      <x:c r="C20" s="17"/>
      <x:c r="D20" s="17"/>
      <x:c r="E20" s="17"/>
      <x:c r="F20" s="17"/>
      <x:c r="G20" s="17"/>
      <x:c r="H20" s="17"/>
      <x:c r="I20" s="17"/>
      <x:c r="J20" s="17"/>
      <x:c r="K20" s="17"/>
      <x:c r="L20" s="17"/>
      <x:c r="M20" s="17"/>
      <x:c r="N20" s="17"/>
      <x:c r="O20" s="17"/>
      <x:c r="P20" s="17"/>
      <x:c r="Q20" s="17"/>
    </x:row>
    <x:row r="21" ht="15" hidden="0" customHeight="1">
      <x:c r="A21" s="17"/>
      <x:c r="B21" s="17"/>
      <x:c r="C21" s="17"/>
      <x:c r="D21" s="17"/>
      <x:c r="E21" s="17"/>
      <x:c r="F21" s="17"/>
      <x:c r="G21" s="17"/>
      <x:c r="H21" s="17"/>
      <x:c r="I21" s="17"/>
      <x:c r="J21" s="17"/>
      <x:c r="K21" s="17"/>
      <x:c r="L21" s="17"/>
      <x:c r="M21" s="17"/>
      <x:c r="N21" s="17"/>
      <x:c r="O21" s="17"/>
      <x:c r="P21" s="17"/>
      <x:c r="Q21" s="17"/>
    </x:row>
    <x:row r="22" ht="15" hidden="0" customHeight="1">
      <x:c r="A22" s="17"/>
      <x:c r="B22" s="17"/>
      <x:c r="C22" s="17"/>
      <x:c r="D22" s="17"/>
      <x:c r="E22" s="17"/>
      <x:c r="F22" s="17"/>
      <x:c r="G22" s="17"/>
      <x:c r="H22" s="17"/>
      <x:c r="I22" s="17"/>
      <x:c r="J22" s="17"/>
      <x:c r="K22" s="17"/>
      <x:c r="L22" s="17"/>
      <x:c r="M22" s="17"/>
      <x:c r="N22" s="17"/>
      <x:c r="O22" s="17"/>
      <x:c r="P22" s="17"/>
      <x:c r="Q22" s="17"/>
    </x:row>
    <x:row r="23" ht="15" hidden="0" customHeight="1">
      <x:c r="A23" s="17"/>
      <x:c r="B23" s="17"/>
      <x:c r="C23" s="17"/>
      <x:c r="D23" s="17"/>
      <x:c r="E23" s="17"/>
      <x:c r="F23" s="17"/>
      <x:c r="G23" s="17"/>
      <x:c r="H23" s="17"/>
      <x:c r="I23" s="17"/>
      <x:c r="J23" s="17"/>
      <x:c r="K23" s="17"/>
      <x:c r="L23" s="17"/>
      <x:c r="M23" s="17"/>
      <x:c r="N23" s="17"/>
      <x:c r="O23" s="17"/>
      <x:c r="P23" s="17"/>
      <x:c r="Q23" s="17"/>
    </x:row>
    <x:row r="24" ht="15" hidden="0" customHeight="1">
      <x:c r="A24" s="17"/>
      <x:c r="B24" s="17"/>
      <x:c r="C24" s="17"/>
      <x:c r="D24" s="17"/>
      <x:c r="E24" s="17"/>
      <x:c r="F24" s="17"/>
      <x:c r="G24" s="17"/>
      <x:c r="H24" s="17"/>
      <x:c r="I24" s="17"/>
      <x:c r="J24" s="17"/>
      <x:c r="K24" s="17"/>
      <x:c r="L24" s="17"/>
      <x:c r="M24" s="17"/>
      <x:c r="N24" s="17"/>
      <x:c r="O24" s="17"/>
      <x:c r="P24" s="17"/>
      <x:c r="Q24" s="17"/>
    </x:row>
    <x:row r="25" ht="15" hidden="0" customHeight="1">
      <x:c r="A25" s="17"/>
      <x:c r="B25" s="17"/>
      <x:c r="C25" s="17"/>
      <x:c r="D25" s="17"/>
      <x:c r="E25" s="17"/>
      <x:c r="F25" s="17"/>
      <x:c r="G25" s="17"/>
      <x:c r="H25" s="17"/>
      <x:c r="I25" s="17"/>
      <x:c r="J25" s="17"/>
      <x:c r="K25" s="17"/>
      <x:c r="L25" s="17"/>
      <x:c r="M25" s="17"/>
      <x:c r="N25" s="17"/>
      <x:c r="O25" s="17"/>
      <x:c r="P25" s="17"/>
      <x:c r="Q25" s="17"/>
    </x:row>
    <x:row r="26" ht="15" hidden="0" customHeight="1">
      <x:c r="A26" s="17"/>
      <x:c r="B26" s="17"/>
      <x:c r="C26" s="17"/>
      <x:c r="D26" s="17"/>
      <x:c r="E26" s="17"/>
      <x:c r="F26" s="17"/>
      <x:c r="G26" s="17"/>
      <x:c r="H26" s="17"/>
      <x:c r="I26" s="17"/>
      <x:c r="J26" s="17"/>
      <x:c r="K26" s="17"/>
      <x:c r="L26" s="17"/>
      <x:c r="M26" s="17"/>
      <x:c r="N26" s="17"/>
      <x:c r="O26" s="17"/>
      <x:c r="P26" s="17"/>
      <x:c r="Q26" s="17"/>
    </x:row>
    <x:row r="27" ht="15" hidden="0" customHeight="1">
      <x:c r="A27" s="17"/>
      <x:c r="B27" s="17"/>
      <x:c r="C27" s="17"/>
      <x:c r="D27" s="17"/>
      <x:c r="E27" s="17"/>
      <x:c r="F27" s="17"/>
      <x:c r="G27" s="17"/>
      <x:c r="H27" s="17"/>
      <x:c r="I27" s="17"/>
      <x:c r="J27" s="17"/>
      <x:c r="K27" s="17"/>
      <x:c r="L27" s="17"/>
      <x:c r="M27" s="17"/>
      <x:c r="N27" s="17"/>
      <x:c r="O27" s="17"/>
      <x:c r="P27" s="17"/>
      <x:c r="Q27" s="17"/>
    </x:row>
    <x:row r="28" ht="15" hidden="0" customHeight="1">
      <x:c r="A28" s="17"/>
      <x:c r="B28" s="17"/>
      <x:c r="C28" s="17"/>
      <x:c r="D28" s="17"/>
      <x:c r="E28" s="17"/>
      <x:c r="F28" s="17"/>
      <x:c r="G28" s="17"/>
      <x:c r="H28" s="17"/>
      <x:c r="I28" s="17"/>
      <x:c r="J28" s="17"/>
      <x:c r="K28" s="17"/>
      <x:c r="L28" s="17"/>
      <x:c r="M28" s="17"/>
      <x:c r="N28" s="17"/>
      <x:c r="O28" s="17"/>
      <x:c r="P28" s="17"/>
      <x:c r="Q28" s="17"/>
    </x:row>
    <x:row r="29" ht="15" hidden="0" customHeight="1">
      <x:c r="A29" s="17"/>
      <x:c r="B29" s="17"/>
      <x:c r="C29" s="17"/>
      <x:c r="D29" s="17"/>
      <x:c r="E29" s="17"/>
      <x:c r="F29" s="17"/>
      <x:c r="G29" s="17"/>
      <x:c r="H29" s="17"/>
      <x:c r="I29" s="17"/>
      <x:c r="J29" s="17"/>
      <x:c r="K29" s="17"/>
      <x:c r="L29" s="17"/>
      <x:c r="M29" s="17"/>
      <x:c r="N29" s="17"/>
      <x:c r="O29" s="17"/>
      <x:c r="P29" s="17"/>
      <x:c r="Q29" s="17"/>
    </x:row>
    <x:row r="30" ht="15" hidden="0" customHeight="1">
      <x:c r="A30" s="17"/>
      <x:c r="B30" s="17"/>
      <x:c r="C30" s="17"/>
      <x:c r="D30" s="17"/>
      <x:c r="E30" s="17"/>
      <x:c r="F30" s="17"/>
      <x:c r="G30" s="17"/>
      <x:c r="H30" s="17"/>
      <x:c r="I30" s="17"/>
      <x:c r="J30" s="17"/>
      <x:c r="K30" s="17"/>
      <x:c r="L30" s="17"/>
      <x:c r="M30" s="17"/>
      <x:c r="N30" s="17"/>
      <x:c r="O30" s="17"/>
      <x:c r="P30" s="17"/>
      <x:c r="Q30" s="17"/>
    </x:row>
    <x:row r="31" ht="15" hidden="0" customHeight="1">
      <x:c r="A31" s="17"/>
      <x:c r="B31" s="17"/>
      <x:c r="C31" s="17"/>
      <x:c r="D31" s="17"/>
      <x:c r="E31" s="17"/>
      <x:c r="F31" s="17"/>
      <x:c r="G31" s="17"/>
      <x:c r="H31" s="17"/>
      <x:c r="I31" s="17"/>
      <x:c r="J31" s="17"/>
      <x:c r="K31" s="17"/>
      <x:c r="L31" s="17"/>
      <x:c r="M31" s="17"/>
      <x:c r="N31" s="17"/>
      <x:c r="O31" s="17"/>
      <x:c r="P31" s="17"/>
      <x:c r="Q31" s="17"/>
    </x:row>
    <x:row r="32" ht="15" hidden="0" customHeight="1">
      <x:c r="A32" s="17"/>
      <x:c r="B32" s="17"/>
      <x:c r="C32" s="17"/>
      <x:c r="D32" s="17"/>
      <x:c r="E32" s="17"/>
      <x:c r="F32" s="17"/>
      <x:c r="G32" s="17"/>
      <x:c r="H32" s="17"/>
      <x:c r="I32" s="17"/>
      <x:c r="J32" s="17"/>
      <x:c r="K32" s="17"/>
      <x:c r="L32" s="17"/>
      <x:c r="M32" s="17"/>
      <x:c r="N32" s="17"/>
      <x:c r="O32" s="17"/>
      <x:c r="P32" s="17"/>
      <x:c r="Q32" s="17"/>
    </x:row>
    <x:row r="33" ht="15" hidden="0" customHeight="1">
      <x:c r="A33" s="17"/>
      <x:c r="B33" s="17"/>
      <x:c r="C33" s="17"/>
      <x:c r="D33" s="17"/>
      <x:c r="E33" s="17"/>
      <x:c r="F33" s="17"/>
      <x:c r="G33" s="17"/>
      <x:c r="H33" s="17"/>
      <x:c r="I33" s="17"/>
      <x:c r="J33" s="17"/>
      <x:c r="K33" s="17"/>
      <x:c r="L33" s="17"/>
      <x:c r="M33" s="17"/>
      <x:c r="N33" s="17"/>
      <x:c r="O33" s="17"/>
      <x:c r="P33" s="17"/>
      <x:c r="Q33" s="17"/>
    </x:row>
    <x:row r="34" ht="15" hidden="0" customHeight="1">
      <x:c r="A34" s="17"/>
      <x:c r="B34" s="17"/>
      <x:c r="C34" s="17"/>
      <x:c r="D34" s="17"/>
      <x:c r="E34" s="17"/>
      <x:c r="F34" s="17"/>
      <x:c r="G34" s="17"/>
      <x:c r="H34" s="17"/>
      <x:c r="I34" s="17"/>
      <x:c r="J34" s="17"/>
      <x:c r="K34" s="17"/>
      <x:c r="L34" s="17"/>
      <x:c r="M34" s="17"/>
      <x:c r="N34" s="17"/>
      <x:c r="O34" s="17"/>
      <x:c r="P34" s="17"/>
      <x:c r="Q34" s="17"/>
    </x:row>
    <x:row r="35" ht="15" hidden="0" customHeight="1">
      <x:c r="A35" s="17"/>
      <x:c r="B35" s="17"/>
      <x:c r="C35" s="17"/>
      <x:c r="D35" s="17"/>
      <x:c r="E35" s="17"/>
      <x:c r="F35" s="17"/>
      <x:c r="G35" s="17"/>
      <x:c r="H35" s="17"/>
      <x:c r="I35" s="17"/>
      <x:c r="J35" s="17"/>
      <x:c r="K35" s="17"/>
      <x:c r="L35" s="17"/>
      <x:c r="M35" s="17"/>
      <x:c r="N35" s="17"/>
      <x:c r="O35" s="17"/>
      <x:c r="P35" s="17"/>
      <x:c r="Q35" s="17"/>
    </x:row>
    <x:row r="36" ht="15" hidden="0" customHeight="1">
      <x:c r="A36" s="17"/>
      <x:c r="B36" s="17"/>
      <x:c r="C36" s="17"/>
      <x:c r="D36" s="17"/>
      <x:c r="E36" s="17"/>
      <x:c r="F36" s="17"/>
      <x:c r="G36" s="17"/>
      <x:c r="H36" s="17"/>
      <x:c r="I36" s="17"/>
      <x:c r="J36" s="17"/>
      <x:c r="K36" s="17"/>
      <x:c r="L36" s="17"/>
      <x:c r="M36" s="17"/>
      <x:c r="N36" s="17"/>
      <x:c r="O36" s="17"/>
      <x:c r="P36" s="17"/>
      <x:c r="Q36" s="17"/>
    </x:row>
    <x:row r="37" ht="15" hidden="0" customHeight="1">
      <x:c r="A37" s="17"/>
      <x:c r="B37" s="17"/>
      <x:c r="C37" s="17"/>
      <x:c r="D37" s="17"/>
      <x:c r="E37" s="17"/>
      <x:c r="F37" s="17"/>
      <x:c r="G37" s="17"/>
      <x:c r="H37" s="17"/>
      <x:c r="I37" s="17"/>
      <x:c r="J37" s="17"/>
      <x:c r="K37" s="17"/>
      <x:c r="L37" s="17"/>
      <x:c r="M37" s="17"/>
      <x:c r="N37" s="17"/>
      <x:c r="O37" s="17"/>
      <x:c r="P37" s="17"/>
      <x:c r="Q37" s="17"/>
    </x:row>
    <x:row r="38" ht="15" hidden="0" customHeight="1">
      <x:c r="A38" s="17"/>
      <x:c r="B38" s="17"/>
      <x:c r="C38" s="17"/>
      <x:c r="D38" s="17"/>
      <x:c r="E38" s="17"/>
      <x:c r="F38" s="17"/>
      <x:c r="G38" s="17"/>
      <x:c r="H38" s="17"/>
      <x:c r="I38" s="17"/>
      <x:c r="J38" s="17"/>
      <x:c r="K38" s="17"/>
      <x:c r="L38" s="17"/>
      <x:c r="M38" s="17"/>
      <x:c r="N38" s="17"/>
      <x:c r="O38" s="17"/>
      <x:c r="P38" s="17"/>
      <x:c r="Q38" s="17"/>
    </x:row>
    <x:row r="39" ht="15" hidden="0" customHeight="1">
      <x:c r="A39" s="17"/>
      <x:c r="B39" s="17"/>
      <x:c r="C39" s="17"/>
      <x:c r="D39" s="17"/>
      <x:c r="E39" s="17"/>
      <x:c r="F39" s="17"/>
      <x:c r="G39" s="17"/>
      <x:c r="H39" s="17"/>
      <x:c r="I39" s="17"/>
      <x:c r="J39" s="17"/>
      <x:c r="K39" s="17"/>
      <x:c r="L39" s="17"/>
      <x:c r="M39" s="17"/>
      <x:c r="N39" s="17"/>
      <x:c r="O39" s="17"/>
      <x:c r="P39" s="17"/>
      <x:c r="Q39" s="17"/>
    </x:row>
    <x:row r="40" ht="15" hidden="0" customHeight="1">
      <x:c r="A40" s="17"/>
      <x:c r="B40" s="17"/>
      <x:c r="C40" s="17"/>
      <x:c r="D40" s="17"/>
      <x:c r="E40" s="17"/>
      <x:c r="F40" s="17"/>
      <x:c r="G40" s="17"/>
      <x:c r="H40" s="17"/>
      <x:c r="I40" s="17"/>
      <x:c r="J40" s="17"/>
      <x:c r="K40" s="17"/>
      <x:c r="L40" s="17"/>
      <x:c r="M40" s="17"/>
      <x:c r="N40" s="17"/>
      <x:c r="O40" s="17"/>
      <x:c r="P40" s="17"/>
      <x:c r="Q40" s="17"/>
    </x:row>
    <x:row r="41" ht="15" hidden="0" customHeight="1">
      <x:c r="A41" s="17"/>
      <x:c r="B41" s="17"/>
      <x:c r="C41" s="17"/>
      <x:c r="D41" s="17"/>
      <x:c r="E41" s="17"/>
      <x:c r="F41" s="17"/>
      <x:c r="G41" s="17"/>
      <x:c r="H41" s="17"/>
      <x:c r="I41" s="17"/>
      <x:c r="J41" s="17"/>
      <x:c r="K41" s="17"/>
      <x:c r="L41" s="17"/>
      <x:c r="M41" s="17"/>
      <x:c r="N41" s="17"/>
      <x:c r="O41" s="17"/>
      <x:c r="P41" s="17"/>
      <x:c r="Q41" s="17"/>
    </x:row>
    <x:row r="42" ht="15" hidden="0" customHeight="1">
      <x:c r="A42" s="17"/>
      <x:c r="B42" s="17"/>
      <x:c r="C42" s="17"/>
      <x:c r="D42" s="17"/>
      <x:c r="E42" s="17"/>
      <x:c r="F42" s="17"/>
      <x:c r="G42" s="17"/>
      <x:c r="H42" s="17"/>
      <x:c r="I42" s="17"/>
      <x:c r="J42" s="17"/>
      <x:c r="K42" s="17"/>
      <x:c r="L42" s="17"/>
      <x:c r="M42" s="17"/>
      <x:c r="N42" s="17"/>
      <x:c r="O42" s="17"/>
      <x:c r="P42" s="17"/>
      <x:c r="Q42" s="17"/>
    </x:row>
    <x:row r="43" ht="15" hidden="0" customHeight="1">
      <x:c r="A43" s="17"/>
      <x:c r="B43" s="17"/>
      <x:c r="C43" s="17"/>
      <x:c r="D43" s="17"/>
      <x:c r="E43" s="17"/>
      <x:c r="F43" s="17"/>
      <x:c r="G43" s="17"/>
      <x:c r="H43" s="17"/>
      <x:c r="I43" s="17"/>
      <x:c r="J43" s="17"/>
      <x:c r="K43" s="17"/>
      <x:c r="L43" s="17"/>
      <x:c r="M43" s="17"/>
      <x:c r="N43" s="17"/>
      <x:c r="O43" s="17"/>
      <x:c r="P43" s="17"/>
      <x:c r="Q43" s="17"/>
    </x:row>
    <x:row r="44" ht="15" hidden="0" customHeight="1">
      <x:c r="A44" s="17"/>
      <x:c r="B44" s="17"/>
      <x:c r="C44" s="17"/>
      <x:c r="D44" s="17"/>
      <x:c r="E44" s="17"/>
      <x:c r="F44" s="17"/>
      <x:c r="G44" s="17"/>
      <x:c r="H44" s="17"/>
      <x:c r="I44" s="17"/>
      <x:c r="J44" s="17"/>
      <x:c r="K44" s="17"/>
      <x:c r="L44" s="17"/>
      <x:c r="M44" s="17"/>
      <x:c r="N44" s="17"/>
      <x:c r="O44" s="17"/>
      <x:c r="P44" s="17"/>
      <x:c r="Q44" s="17"/>
    </x:row>
    <x:row r="45" ht="15" hidden="0" customHeight="1">
      <x:c r="A45" s="17"/>
      <x:c r="B45" s="17"/>
      <x:c r="C45" s="17"/>
      <x:c r="D45" s="17"/>
      <x:c r="E45" s="17"/>
      <x:c r="F45" s="17"/>
      <x:c r="G45" s="17"/>
      <x:c r="H45" s="17"/>
      <x:c r="I45" s="17"/>
      <x:c r="J45" s="17"/>
      <x:c r="K45" s="17"/>
      <x:c r="L45" s="17"/>
      <x:c r="M45" s="17"/>
      <x:c r="N45" s="17"/>
      <x:c r="O45" s="17"/>
      <x:c r="P45" s="17"/>
      <x:c r="Q45" s="17"/>
    </x:row>
    <x:row r="46" ht="15" hidden="0" customHeight="1">
      <x:c r="A46" s="17"/>
      <x:c r="B46" s="17"/>
      <x:c r="C46" s="17"/>
      <x:c r="D46" s="17"/>
      <x:c r="E46" s="17"/>
      <x:c r="F46" s="17"/>
      <x:c r="G46" s="17"/>
      <x:c r="H46" s="17"/>
      <x:c r="I46" s="17"/>
      <x:c r="J46" s="17"/>
      <x:c r="K46" s="17"/>
      <x:c r="L46" s="17"/>
      <x:c r="M46" s="17"/>
      <x:c r="N46" s="17"/>
      <x:c r="O46" s="17"/>
      <x:c r="P46" s="17"/>
      <x:c r="Q46" s="17"/>
    </x:row>
    <x:row r="47" ht="15" hidden="0" customHeight="1">
      <x:c r="A47" s="17"/>
      <x:c r="B47" s="17"/>
      <x:c r="C47" s="17"/>
      <x:c r="D47" s="17"/>
      <x:c r="E47" s="17"/>
      <x:c r="F47" s="17"/>
      <x:c r="G47" s="17"/>
      <x:c r="H47" s="17"/>
      <x:c r="I47" s="17"/>
      <x:c r="J47" s="17"/>
      <x:c r="K47" s="17"/>
      <x:c r="L47" s="17"/>
      <x:c r="M47" s="17"/>
      <x:c r="N47" s="17"/>
      <x:c r="O47" s="17"/>
      <x:c r="P47" s="17"/>
      <x:c r="Q47" s="17"/>
    </x:row>
    <x:row r="48" ht="15" hidden="0" customHeight="1">
      <x:c r="A48" s="17"/>
      <x:c r="B48" s="17"/>
      <x:c r="C48" s="17"/>
      <x:c r="D48" s="17"/>
      <x:c r="E48" s="17"/>
      <x:c r="F48" s="17"/>
      <x:c r="G48" s="17"/>
      <x:c r="H48" s="17"/>
      <x:c r="I48" s="17"/>
      <x:c r="J48" s="17"/>
      <x:c r="K48" s="17"/>
      <x:c r="L48" s="17"/>
      <x:c r="M48" s="17"/>
      <x:c r="N48" s="17"/>
      <x:c r="O48" s="17"/>
      <x:c r="P48" s="17"/>
      <x:c r="Q48" s="17"/>
    </x:row>
    <x:row r="49" ht="15" hidden="0" customHeight="1">
      <x:c r="A49" s="17"/>
      <x:c r="B49" s="17"/>
      <x:c r="C49" s="17"/>
      <x:c r="D49" s="17"/>
      <x:c r="E49" s="17"/>
      <x:c r="F49" s="17"/>
      <x:c r="G49" s="17"/>
      <x:c r="H49" s="17"/>
      <x:c r="I49" s="17"/>
      <x:c r="J49" s="17"/>
      <x:c r="K49" s="17"/>
      <x:c r="L49" s="17"/>
      <x:c r="M49" s="17"/>
      <x:c r="N49" s="17"/>
      <x:c r="O49" s="17"/>
      <x:c r="P49" s="17"/>
      <x:c r="Q49" s="17"/>
    </x:row>
    <x:row r="50" ht="15" hidden="0" customHeight="1">
      <x:c r="A50" s="17"/>
      <x:c r="B50" s="17"/>
      <x:c r="C50" s="17"/>
      <x:c r="D50" s="17"/>
      <x:c r="E50" s="17"/>
      <x:c r="F50" s="17"/>
      <x:c r="G50" s="17"/>
      <x:c r="H50" s="17"/>
      <x:c r="I50" s="17"/>
      <x:c r="J50" s="17"/>
      <x:c r="K50" s="17"/>
      <x:c r="L50" s="17"/>
      <x:c r="M50" s="17"/>
      <x:c r="N50" s="17"/>
      <x:c r="O50" s="17"/>
      <x:c r="P50" s="17"/>
      <x:c r="Q50" s="17"/>
    </x:row>
    <x:row r="51" ht="15" hidden="0" customHeight="1">
      <x:c r="A51" s="17"/>
      <x:c r="B51" s="17"/>
      <x:c r="C51" s="17"/>
      <x:c r="D51" s="17"/>
      <x:c r="E51" s="17"/>
      <x:c r="F51" s="17"/>
      <x:c r="G51" s="17"/>
      <x:c r="H51" s="17"/>
      <x:c r="I51" s="17"/>
      <x:c r="J51" s="17"/>
      <x:c r="K51" s="17"/>
      <x:c r="L51" s="17"/>
      <x:c r="M51" s="17"/>
      <x:c r="N51" s="17"/>
      <x:c r="O51" s="17"/>
      <x:c r="P51" s="17"/>
      <x:c r="Q51" s="17"/>
    </x:row>
    <x:row r="52" ht="15" hidden="0" customHeight="1">
      <x:c r="A52" s="17"/>
      <x:c r="B52" s="17"/>
      <x:c r="C52" s="17"/>
      <x:c r="D52" s="17"/>
      <x:c r="E52" s="17"/>
      <x:c r="F52" s="17"/>
      <x:c r="G52" s="17"/>
      <x:c r="H52" s="17"/>
      <x:c r="I52" s="17"/>
      <x:c r="J52" s="17"/>
      <x:c r="K52" s="17"/>
      <x:c r="L52" s="17"/>
      <x:c r="M52" s="17"/>
      <x:c r="N52" s="17"/>
      <x:c r="O52" s="17"/>
      <x:c r="P52" s="17"/>
      <x:c r="Q52" s="17"/>
    </x:row>
    <x:row r="53" ht="15" hidden="0" customHeight="1">
      <x:c r="A53" s="17"/>
      <x:c r="B53" s="17"/>
      <x:c r="C53" s="17"/>
      <x:c r="D53" s="17"/>
      <x:c r="E53" s="17"/>
      <x:c r="F53" s="17"/>
      <x:c r="G53" s="17"/>
      <x:c r="H53" s="17"/>
      <x:c r="I53" s="17"/>
      <x:c r="J53" s="17"/>
      <x:c r="K53" s="17"/>
      <x:c r="L53" s="17"/>
      <x:c r="M53" s="17"/>
      <x:c r="N53" s="17"/>
      <x:c r="O53" s="17"/>
      <x:c r="P53" s="17"/>
      <x:c r="Q53" s="17"/>
    </x:row>
    <x:row r="54" ht="15" hidden="0" customHeight="1">
      <x:c r="A54" s="17"/>
      <x:c r="B54" s="17"/>
      <x:c r="C54" s="17"/>
      <x:c r="D54" s="17"/>
      <x:c r="E54" s="17"/>
      <x:c r="F54" s="17"/>
      <x:c r="G54" s="17"/>
      <x:c r="H54" s="17"/>
      <x:c r="I54" s="17"/>
      <x:c r="J54" s="17"/>
      <x:c r="K54" s="17"/>
      <x:c r="L54" s="17"/>
      <x:c r="M54" s="17"/>
      <x:c r="N54" s="17"/>
      <x:c r="O54" s="17"/>
      <x:c r="P54" s="17"/>
      <x:c r="Q54" s="17"/>
    </x:row>
    <x:row r="55" ht="15" hidden="0" customHeight="1">
      <x:c r="A55" s="17"/>
      <x:c r="B55" s="17"/>
      <x:c r="C55" s="17"/>
      <x:c r="D55" s="17"/>
      <x:c r="E55" s="17"/>
      <x:c r="F55" s="17"/>
      <x:c r="G55" s="17"/>
      <x:c r="H55" s="17"/>
      <x:c r="I55" s="17"/>
      <x:c r="J55" s="17"/>
      <x:c r="K55" s="17"/>
      <x:c r="L55" s="17"/>
      <x:c r="M55" s="17"/>
      <x:c r="N55" s="17"/>
      <x:c r="O55" s="17"/>
      <x:c r="P55" s="17"/>
      <x:c r="Q55" s="17"/>
    </x:row>
    <x:row r="56" ht="15" hidden="0" customHeight="1">
      <x:c r="A56" s="17"/>
      <x:c r="B56" s="17"/>
      <x:c r="C56" s="17"/>
      <x:c r="D56" s="17"/>
      <x:c r="E56" s="17"/>
      <x:c r="F56" s="17"/>
      <x:c r="G56" s="17"/>
      <x:c r="H56" s="17"/>
      <x:c r="I56" s="17"/>
      <x:c r="J56" s="17"/>
      <x:c r="K56" s="17"/>
      <x:c r="L56" s="17"/>
      <x:c r="M56" s="17"/>
      <x:c r="N56" s="17"/>
      <x:c r="O56" s="17"/>
      <x:c r="P56" s="17"/>
      <x:c r="Q56" s="17"/>
    </x:row>
    <x:row r="57" ht="15" hidden="0" customHeight="1">
      <x:c r="A57" s="17"/>
      <x:c r="B57" s="17"/>
      <x:c r="C57" s="17"/>
      <x:c r="D57" s="17"/>
      <x:c r="E57" s="17"/>
      <x:c r="F57" s="17"/>
      <x:c r="G57" s="17"/>
      <x:c r="H57" s="17"/>
      <x:c r="I57" s="17"/>
      <x:c r="J57" s="17"/>
      <x:c r="K57" s="17"/>
      <x:c r="L57" s="17"/>
      <x:c r="M57" s="17"/>
      <x:c r="N57" s="17"/>
      <x:c r="O57" s="17"/>
      <x:c r="P57" s="17"/>
      <x:c r="Q57" s="17"/>
    </x:row>
    <x:row r="58" ht="15" hidden="0" customHeight="1">
      <x:c r="A58" s="17"/>
      <x:c r="B58" s="17"/>
      <x:c r="C58" s="17"/>
      <x:c r="D58" s="17"/>
      <x:c r="E58" s="17"/>
      <x:c r="F58" s="17"/>
      <x:c r="G58" s="17"/>
      <x:c r="H58" s="17"/>
      <x:c r="I58" s="17"/>
      <x:c r="J58" s="17"/>
      <x:c r="K58" s="17"/>
      <x:c r="L58" s="17"/>
      <x:c r="M58" s="17"/>
      <x:c r="N58" s="17"/>
      <x:c r="O58" s="17"/>
      <x:c r="P58" s="17"/>
      <x:c r="Q58" s="17"/>
    </x:row>
    <x:row r="59" ht="15" hidden="0" customHeight="1">
      <x:c r="A59" s="17"/>
      <x:c r="B59" s="17"/>
      <x:c r="C59" s="17"/>
      <x:c r="D59" s="17"/>
      <x:c r="E59" s="17"/>
      <x:c r="F59" s="17"/>
      <x:c r="G59" s="17"/>
      <x:c r="H59" s="17"/>
      <x:c r="I59" s="17"/>
      <x:c r="J59" s="17"/>
      <x:c r="K59" s="17"/>
      <x:c r="L59" s="17"/>
      <x:c r="M59" s="17"/>
      <x:c r="N59" s="17"/>
      <x:c r="O59" s="17"/>
      <x:c r="P59" s="17"/>
      <x:c r="Q59" s="17"/>
    </x:row>
    <x:row r="60" ht="15" hidden="0" customHeight="1">
      <x:c r="A60" s="17"/>
      <x:c r="B60" s="17"/>
      <x:c r="C60" s="17"/>
      <x:c r="D60" s="17"/>
      <x:c r="E60" s="17"/>
      <x:c r="F60" s="17"/>
      <x:c r="G60" s="17"/>
      <x:c r="H60" s="17"/>
      <x:c r="I60" s="17"/>
      <x:c r="J60" s="17"/>
      <x:c r="K60" s="17"/>
      <x:c r="L60" s="17"/>
      <x:c r="M60" s="17"/>
      <x:c r="N60" s="17"/>
      <x:c r="O60" s="17"/>
      <x:c r="P60" s="17"/>
      <x:c r="Q60" s="17"/>
    </x:row>
    <x:row r="61" ht="15" hidden="0" customHeight="1">
      <x:c r="A61" s="17"/>
      <x:c r="B61" s="17"/>
      <x:c r="C61" s="17"/>
      <x:c r="D61" s="17"/>
      <x:c r="E61" s="17"/>
      <x:c r="F61" s="17"/>
      <x:c r="G61" s="17"/>
      <x:c r="H61" s="17"/>
      <x:c r="I61" s="17"/>
      <x:c r="J61" s="17"/>
      <x:c r="K61" s="17"/>
      <x:c r="L61" s="17"/>
      <x:c r="M61" s="17"/>
      <x:c r="N61" s="17"/>
      <x:c r="O61" s="17"/>
      <x:c r="P61" s="17"/>
      <x:c r="Q61" s="17"/>
    </x:row>
    <x:row r="62" ht="15" hidden="0" customHeight="1">
      <x:c r="A62" s="17"/>
      <x:c r="B62" s="17"/>
      <x:c r="C62" s="17"/>
      <x:c r="D62" s="17"/>
      <x:c r="E62" s="17"/>
      <x:c r="F62" s="17"/>
      <x:c r="G62" s="17"/>
      <x:c r="H62" s="17"/>
      <x:c r="I62" s="17"/>
      <x:c r="J62" s="17"/>
      <x:c r="K62" s="17"/>
      <x:c r="L62" s="17"/>
      <x:c r="M62" s="17"/>
      <x:c r="N62" s="17"/>
      <x:c r="O62" s="17"/>
      <x:c r="P62" s="17"/>
      <x:c r="Q62" s="17"/>
    </x:row>
    <x:row r="63" ht="15" hidden="0" customHeight="1">
      <x:c r="A63" s="17"/>
      <x:c r="B63" s="17"/>
      <x:c r="C63" s="17"/>
      <x:c r="D63" s="17"/>
      <x:c r="E63" s="17"/>
      <x:c r="F63" s="17"/>
      <x:c r="G63" s="17"/>
      <x:c r="H63" s="17"/>
      <x:c r="I63" s="17"/>
      <x:c r="J63" s="17"/>
      <x:c r="K63" s="17"/>
      <x:c r="L63" s="17"/>
      <x:c r="M63" s="17"/>
      <x:c r="N63" s="17"/>
      <x:c r="O63" s="17"/>
      <x:c r="P63" s="17"/>
      <x:c r="Q63" s="17"/>
    </x:row>
    <x:row r="64" ht="15" hidden="0" customHeight="1">
      <x:c r="A64" s="17"/>
      <x:c r="B64" s="17"/>
      <x:c r="C64" s="17"/>
      <x:c r="D64" s="17"/>
      <x:c r="E64" s="17"/>
      <x:c r="F64" s="17"/>
      <x:c r="G64" s="17"/>
      <x:c r="H64" s="17"/>
      <x:c r="I64" s="17"/>
      <x:c r="J64" s="17"/>
      <x:c r="K64" s="17"/>
      <x:c r="L64" s="17"/>
      <x:c r="M64" s="17"/>
      <x:c r="N64" s="17"/>
      <x:c r="O64" s="17"/>
      <x:c r="P64" s="17"/>
      <x:c r="Q64" s="17"/>
    </x:row>
    <x:row r="65" ht="15" hidden="0" customHeight="1">
      <x:c r="A65" s="17"/>
      <x:c r="B65" s="17"/>
      <x:c r="C65" s="17"/>
      <x:c r="D65" s="17"/>
      <x:c r="E65" s="17"/>
      <x:c r="F65" s="17"/>
      <x:c r="G65" s="17"/>
      <x:c r="H65" s="17"/>
      <x:c r="I65" s="17"/>
      <x:c r="J65" s="17"/>
      <x:c r="K65" s="17"/>
      <x:c r="L65" s="17"/>
      <x:c r="M65" s="17"/>
      <x:c r="N65" s="17"/>
      <x:c r="O65" s="17"/>
      <x:c r="P65" s="17"/>
      <x:c r="Q65" s="17"/>
    </x:row>
    <x:row r="66" ht="15" hidden="0" customHeight="1">
      <x:c r="A66" s="17"/>
      <x:c r="B66" s="17"/>
      <x:c r="C66" s="17"/>
      <x:c r="D66" s="17"/>
      <x:c r="E66" s="17"/>
      <x:c r="F66" s="17"/>
      <x:c r="G66" s="17"/>
      <x:c r="H66" s="17"/>
      <x:c r="I66" s="17"/>
      <x:c r="J66" s="17"/>
      <x:c r="K66" s="17"/>
      <x:c r="L66" s="17"/>
      <x:c r="M66" s="17"/>
      <x:c r="N66" s="17"/>
      <x:c r="O66" s="17"/>
      <x:c r="P66" s="17"/>
      <x:c r="Q66" s="17"/>
    </x:row>
    <x:row r="67" ht="15" hidden="0" customHeight="1">
      <x:c r="A67" s="17"/>
      <x:c r="B67" s="17"/>
      <x:c r="C67" s="17"/>
      <x:c r="D67" s="17"/>
      <x:c r="E67" s="17"/>
      <x:c r="F67" s="17"/>
      <x:c r="G67" s="17"/>
      <x:c r="H67" s="17"/>
      <x:c r="I67" s="17"/>
      <x:c r="J67" s="17"/>
      <x:c r="K67" s="17"/>
      <x:c r="L67" s="17"/>
      <x:c r="M67" s="17"/>
      <x:c r="N67" s="17"/>
      <x:c r="O67" s="17"/>
      <x:c r="P67" s="17"/>
      <x:c r="Q67" s="17"/>
    </x:row>
    <x:row r="68" ht="15" hidden="0" customHeight="1">
      <x:c r="A68" s="17"/>
      <x:c r="B68" s="17"/>
      <x:c r="C68" s="17"/>
      <x:c r="D68" s="17"/>
      <x:c r="E68" s="17"/>
      <x:c r="F68" s="17"/>
      <x:c r="G68" s="17"/>
      <x:c r="H68" s="17"/>
      <x:c r="I68" s="17"/>
      <x:c r="J68" s="17"/>
      <x:c r="K68" s="17"/>
      <x:c r="L68" s="17"/>
      <x:c r="M68" s="17"/>
      <x:c r="N68" s="17"/>
      <x:c r="O68" s="17"/>
      <x:c r="P68" s="17"/>
      <x:c r="Q68" s="17"/>
    </x:row>
    <x:row r="69" ht="15" hidden="0" customHeight="1">
      <x:c r="A69" s="17"/>
      <x:c r="B69" s="17"/>
      <x:c r="C69" s="17"/>
      <x:c r="D69" s="17"/>
      <x:c r="E69" s="17"/>
      <x:c r="F69" s="17"/>
      <x:c r="G69" s="17"/>
      <x:c r="H69" s="17"/>
      <x:c r="I69" s="17"/>
      <x:c r="J69" s="17"/>
      <x:c r="K69" s="17"/>
      <x:c r="L69" s="17"/>
      <x:c r="M69" s="17"/>
      <x:c r="N69" s="17"/>
      <x:c r="O69" s="17"/>
      <x:c r="P69" s="17"/>
      <x:c r="Q69" s="17"/>
    </x:row>
    <x:row r="70" ht="15" hidden="0" customHeight="1">
      <x:c r="A70" s="17"/>
      <x:c r="B70" s="17"/>
      <x:c r="C70" s="17"/>
      <x:c r="D70" s="17"/>
      <x:c r="E70" s="17"/>
      <x:c r="F70" s="17"/>
      <x:c r="G70" s="17"/>
      <x:c r="H70" s="17"/>
      <x:c r="I70" s="17"/>
      <x:c r="J70" s="17"/>
      <x:c r="K70" s="17"/>
      <x:c r="L70" s="17"/>
      <x:c r="M70" s="17"/>
      <x:c r="N70" s="17"/>
      <x:c r="O70" s="17"/>
      <x:c r="P70" s="17"/>
      <x:c r="Q70" s="17"/>
    </x:row>
    <x:row r="71" ht="15" hidden="0" customHeight="1">
      <x:c r="A71" s="17"/>
      <x:c r="B71" s="17"/>
      <x:c r="C71" s="17"/>
      <x:c r="D71" s="17"/>
      <x:c r="E71" s="17"/>
      <x:c r="F71" s="17"/>
      <x:c r="G71" s="17"/>
      <x:c r="H71" s="17"/>
      <x:c r="I71" s="17"/>
      <x:c r="J71" s="17"/>
      <x:c r="K71" s="17"/>
      <x:c r="L71" s="17"/>
      <x:c r="M71" s="17"/>
      <x:c r="N71" s="17"/>
      <x:c r="O71" s="17"/>
      <x:c r="P71" s="17"/>
      <x:c r="Q71" s="17"/>
    </x:row>
    <x:row r="72" ht="15" hidden="0" customHeight="1">
      <x:c r="A72" s="17"/>
      <x:c r="B72" s="17"/>
      <x:c r="C72" s="17"/>
      <x:c r="D72" s="17"/>
      <x:c r="E72" s="17"/>
      <x:c r="F72" s="17"/>
      <x:c r="G72" s="17"/>
      <x:c r="H72" s="17"/>
      <x:c r="I72" s="17"/>
      <x:c r="J72" s="17"/>
      <x:c r="K72" s="17"/>
      <x:c r="L72" s="17"/>
      <x:c r="M72" s="17"/>
      <x:c r="N72" s="17"/>
      <x:c r="O72" s="17"/>
      <x:c r="P72" s="17"/>
      <x:c r="Q72" s="17"/>
    </x:row>
    <x:row r="73" ht="15" hidden="0" customHeight="1">
      <x:c r="A73" s="17"/>
      <x:c r="B73" s="17"/>
      <x:c r="C73" s="17"/>
      <x:c r="D73" s="17"/>
      <x:c r="E73" s="17"/>
      <x:c r="F73" s="17"/>
      <x:c r="G73" s="17"/>
      <x:c r="H73" s="17"/>
      <x:c r="I73" s="17"/>
      <x:c r="J73" s="17"/>
      <x:c r="K73" s="17"/>
      <x:c r="L73" s="17"/>
      <x:c r="M73" s="17"/>
      <x:c r="N73" s="17"/>
      <x:c r="O73" s="17"/>
      <x:c r="P73" s="17"/>
      <x:c r="Q73" s="17"/>
    </x:row>
    <x:row r="74" ht="15" hidden="0" customHeight="1">
      <x:c r="A74" s="17"/>
      <x:c r="B74" s="17"/>
      <x:c r="C74" s="17"/>
      <x:c r="D74" s="17"/>
      <x:c r="E74" s="17"/>
      <x:c r="F74" s="17"/>
      <x:c r="G74" s="17"/>
      <x:c r="H74" s="17"/>
      <x:c r="I74" s="17"/>
      <x:c r="J74" s="17"/>
      <x:c r="K74" s="17"/>
      <x:c r="L74" s="17"/>
      <x:c r="M74" s="17"/>
      <x:c r="N74" s="17"/>
      <x:c r="O74" s="17"/>
      <x:c r="P74" s="17"/>
      <x:c r="Q74" s="17"/>
    </x:row>
    <x:row r="75" ht="15" hidden="0" customHeight="1">
      <x:c r="A75" s="17"/>
      <x:c r="B75" s="17"/>
      <x:c r="C75" s="17"/>
      <x:c r="D75" s="17"/>
      <x:c r="E75" s="17"/>
      <x:c r="F75" s="17"/>
      <x:c r="G75" s="17"/>
      <x:c r="H75" s="17"/>
      <x:c r="I75" s="17"/>
      <x:c r="J75" s="17"/>
      <x:c r="K75" s="17"/>
      <x:c r="L75" s="17"/>
      <x:c r="M75" s="17"/>
      <x:c r="N75" s="17"/>
      <x:c r="O75" s="17"/>
      <x:c r="P75" s="17"/>
      <x:c r="Q75" s="17"/>
    </x:row>
    <x:row r="76" ht="15" hidden="0" customHeight="1">
      <x:c r="A76" s="17"/>
      <x:c r="B76" s="17"/>
      <x:c r="C76" s="17"/>
      <x:c r="D76" s="17"/>
      <x:c r="E76" s="17"/>
      <x:c r="F76" s="17"/>
      <x:c r="G76" s="17"/>
      <x:c r="H76" s="17"/>
      <x:c r="I76" s="17"/>
      <x:c r="J76" s="17"/>
      <x:c r="K76" s="17"/>
      <x:c r="L76" s="17"/>
      <x:c r="M76" s="17"/>
      <x:c r="N76" s="17"/>
      <x:c r="O76" s="17"/>
      <x:c r="P76" s="17"/>
      <x:c r="Q76" s="17"/>
    </x:row>
    <x:row r="77" ht="15" hidden="0" customHeight="1">
      <x:c r="A77" s="17"/>
      <x:c r="B77" s="17"/>
      <x:c r="C77" s="17"/>
      <x:c r="D77" s="17"/>
      <x:c r="E77" s="17"/>
      <x:c r="F77" s="17"/>
      <x:c r="G77" s="17"/>
      <x:c r="H77" s="17"/>
      <x:c r="I77" s="17"/>
      <x:c r="J77" s="17"/>
      <x:c r="K77" s="17"/>
      <x:c r="L77" s="17"/>
      <x:c r="M77" s="17"/>
      <x:c r="N77" s="17"/>
      <x:c r="O77" s="17"/>
      <x:c r="P77" s="17"/>
      <x:c r="Q77" s="17"/>
    </x:row>
    <x:row r="78" ht="15" hidden="0" customHeight="1">
      <x:c r="A78" s="17"/>
      <x:c r="B78" s="17"/>
      <x:c r="C78" s="17"/>
      <x:c r="D78" s="17"/>
      <x:c r="E78" s="17"/>
      <x:c r="F78" s="17"/>
      <x:c r="G78" s="17"/>
      <x:c r="H78" s="17"/>
      <x:c r="I78" s="17"/>
      <x:c r="J78" s="17"/>
      <x:c r="K78" s="17"/>
      <x:c r="L78" s="17"/>
      <x:c r="M78" s="17"/>
      <x:c r="N78" s="17"/>
      <x:c r="O78" s="17"/>
      <x:c r="P78" s="17"/>
      <x:c r="Q78" s="17"/>
    </x:row>
    <x:row r="79" ht="15" hidden="0" customHeight="1">
      <x:c r="A79" s="17"/>
      <x:c r="B79" s="17"/>
      <x:c r="C79" s="17"/>
      <x:c r="D79" s="17"/>
      <x:c r="E79" s="17"/>
      <x:c r="F79" s="17"/>
      <x:c r="G79" s="17"/>
      <x:c r="H79" s="17"/>
      <x:c r="I79" s="17"/>
      <x:c r="J79" s="17"/>
      <x:c r="K79" s="17"/>
      <x:c r="L79" s="17"/>
      <x:c r="M79" s="17"/>
      <x:c r="N79" s="17"/>
      <x:c r="O79" s="17"/>
      <x:c r="P79" s="17"/>
      <x:c r="Q79" s="17"/>
    </x:row>
    <x:row r="80" ht="15" hidden="0" customHeight="1">
      <x:c r="A80" s="17"/>
      <x:c r="B80" s="17"/>
      <x:c r="C80" s="17"/>
      <x:c r="D80" s="17"/>
      <x:c r="E80" s="17"/>
      <x:c r="F80" s="17"/>
      <x:c r="G80" s="17"/>
      <x:c r="H80" s="17"/>
      <x:c r="I80" s="17"/>
      <x:c r="J80" s="17"/>
      <x:c r="K80" s="17"/>
      <x:c r="L80" s="17"/>
      <x:c r="M80" s="17"/>
      <x:c r="N80" s="17"/>
      <x:c r="O80" s="17"/>
      <x:c r="P80" s="17"/>
      <x:c r="Q80" s="17"/>
    </x:row>
    <x:row r="81" ht="15" hidden="0" customHeight="1">
      <x:c r="A81" s="17"/>
      <x:c r="B81" s="17"/>
      <x:c r="C81" s="17"/>
      <x:c r="D81" s="17"/>
      <x:c r="E81" s="17"/>
      <x:c r="F81" s="17"/>
      <x:c r="G81" s="17"/>
      <x:c r="H81" s="17"/>
      <x:c r="I81" s="17"/>
      <x:c r="J81" s="17"/>
      <x:c r="K81" s="17"/>
      <x:c r="L81" s="17"/>
      <x:c r="M81" s="17"/>
      <x:c r="N81" s="17"/>
      <x:c r="O81" s="17"/>
      <x:c r="P81" s="17"/>
      <x:c r="Q81" s="17"/>
    </x:row>
    <x:row r="82" ht="15" hidden="0" customHeight="1">
      <x:c r="A82" s="17"/>
      <x:c r="B82" s="17"/>
      <x:c r="C82" s="17"/>
      <x:c r="D82" s="17"/>
      <x:c r="E82" s="17"/>
      <x:c r="F82" s="17"/>
      <x:c r="G82" s="17"/>
      <x:c r="H82" s="17"/>
      <x:c r="I82" s="17"/>
      <x:c r="J82" s="17"/>
      <x:c r="K82" s="17"/>
      <x:c r="L82" s="17"/>
      <x:c r="M82" s="17"/>
      <x:c r="N82" s="17"/>
      <x:c r="O82" s="17"/>
      <x:c r="P82" s="17"/>
      <x:c r="Q82" s="17"/>
    </x:row>
    <x:row r="83" ht="15" hidden="0" customHeight="1">
      <x:c r="A83" s="17"/>
      <x:c r="B83" s="17"/>
      <x:c r="C83" s="17"/>
      <x:c r="D83" s="17"/>
      <x:c r="E83" s="17"/>
      <x:c r="F83" s="17"/>
      <x:c r="G83" s="17"/>
      <x:c r="H83" s="17"/>
      <x:c r="I83" s="17"/>
      <x:c r="J83" s="17"/>
      <x:c r="K83" s="17"/>
      <x:c r="L83" s="17"/>
      <x:c r="M83" s="17"/>
      <x:c r="N83" s="17"/>
      <x:c r="O83" s="17"/>
      <x:c r="P83" s="17"/>
      <x:c r="Q83" s="17"/>
    </x:row>
    <x:row r="84" ht="15" hidden="0" customHeight="1">
      <x:c r="A84" s="17"/>
      <x:c r="B84" s="17"/>
      <x:c r="C84" s="17"/>
      <x:c r="D84" s="17"/>
      <x:c r="E84" s="17"/>
      <x:c r="F84" s="17"/>
      <x:c r="G84" s="17"/>
      <x:c r="H84" s="17"/>
      <x:c r="I84" s="17"/>
      <x:c r="J84" s="17"/>
      <x:c r="K84" s="17"/>
      <x:c r="L84" s="17"/>
      <x:c r="M84" s="17"/>
      <x:c r="N84" s="17"/>
      <x:c r="O84" s="17"/>
      <x:c r="P84" s="17"/>
      <x:c r="Q84" s="17"/>
    </x:row>
    <x:row r="85" ht="15" hidden="0" customHeight="1">
      <x:c r="A85" s="17"/>
      <x:c r="B85" s="17"/>
      <x:c r="C85" s="17"/>
      <x:c r="D85" s="17"/>
      <x:c r="E85" s="17"/>
      <x:c r="F85" s="17"/>
      <x:c r="G85" s="17"/>
      <x:c r="H85" s="17"/>
      <x:c r="I85" s="17"/>
      <x:c r="J85" s="17"/>
      <x:c r="K85" s="17"/>
      <x:c r="L85" s="17"/>
      <x:c r="M85" s="17"/>
      <x:c r="N85" s="17"/>
      <x:c r="O85" s="17"/>
      <x:c r="P85" s="17"/>
      <x:c r="Q85" s="17"/>
    </x:row>
    <x:row r="86" ht="15" hidden="0" customHeight="1">
      <x:c r="A86" s="17"/>
      <x:c r="B86" s="17"/>
      <x:c r="C86" s="17"/>
      <x:c r="D86" s="17"/>
      <x:c r="E86" s="17"/>
      <x:c r="F86" s="17"/>
      <x:c r="G86" s="17"/>
      <x:c r="H86" s="17"/>
      <x:c r="I86" s="17"/>
      <x:c r="J86" s="17"/>
      <x:c r="K86" s="17"/>
      <x:c r="L86" s="17"/>
      <x:c r="M86" s="17"/>
      <x:c r="N86" s="17"/>
      <x:c r="O86" s="17"/>
      <x:c r="P86" s="17"/>
      <x:c r="Q86" s="17"/>
    </x:row>
    <x:row r="87" ht="15" hidden="0" customHeight="1">
      <x:c r="A87" s="17"/>
      <x:c r="B87" s="17"/>
      <x:c r="C87" s="17"/>
      <x:c r="D87" s="17"/>
      <x:c r="E87" s="17"/>
      <x:c r="F87" s="17"/>
      <x:c r="G87" s="17"/>
      <x:c r="H87" s="17"/>
      <x:c r="I87" s="17"/>
      <x:c r="J87" s="17"/>
      <x:c r="K87" s="17"/>
      <x:c r="L87" s="17"/>
      <x:c r="M87" s="17"/>
      <x:c r="N87" s="17"/>
      <x:c r="O87" s="17"/>
      <x:c r="P87" s="17"/>
      <x:c r="Q87" s="17"/>
    </x:row>
    <x:row r="88" ht="15" hidden="0" customHeight="1">
      <x:c r="A88" s="17"/>
      <x:c r="B88" s="17"/>
      <x:c r="C88" s="17"/>
      <x:c r="D88" s="17"/>
      <x:c r="E88" s="17"/>
      <x:c r="F88" s="17"/>
      <x:c r="G88" s="17"/>
      <x:c r="H88" s="17"/>
      <x:c r="I88" s="17"/>
      <x:c r="J88" s="17"/>
      <x:c r="K88" s="17"/>
      <x:c r="L88" s="17"/>
      <x:c r="M88" s="17"/>
      <x:c r="N88" s="17"/>
      <x:c r="O88" s="17"/>
      <x:c r="P88" s="17"/>
      <x:c r="Q88" s="17"/>
    </x:row>
    <x:row r="89" ht="15" hidden="0" customHeight="1">
      <x:c r="A89" s="17"/>
      <x:c r="B89" s="17"/>
      <x:c r="C89" s="17"/>
      <x:c r="D89" s="17"/>
      <x:c r="E89" s="17"/>
      <x:c r="F89" s="17"/>
      <x:c r="G89" s="17"/>
      <x:c r="H89" s="17"/>
      <x:c r="I89" s="17"/>
      <x:c r="J89" s="17"/>
      <x:c r="K89" s="17"/>
      <x:c r="L89" s="17"/>
      <x:c r="M89" s="17"/>
      <x:c r="N89" s="17"/>
      <x:c r="O89" s="17"/>
      <x:c r="P89" s="17"/>
      <x:c r="Q89" s="17"/>
    </x:row>
    <x:row r="90" ht="15" hidden="0" customHeight="1">
      <x:c r="A90" s="17"/>
      <x:c r="B90" s="17"/>
      <x:c r="C90" s="17"/>
      <x:c r="D90" s="17"/>
      <x:c r="E90" s="17"/>
      <x:c r="F90" s="17"/>
      <x:c r="G90" s="17"/>
      <x:c r="H90" s="17"/>
      <x:c r="I90" s="17"/>
      <x:c r="J90" s="17"/>
      <x:c r="K90" s="17"/>
      <x:c r="L90" s="17"/>
      <x:c r="M90" s="17"/>
      <x:c r="N90" s="17"/>
      <x:c r="O90" s="17"/>
      <x:c r="P90" s="17"/>
      <x:c r="Q90" s="17"/>
    </x:row>
    <x:row r="91" ht="15" hidden="0" customHeight="1">
      <x:c r="A91" s="17"/>
      <x:c r="B91" s="17"/>
      <x:c r="C91" s="17"/>
      <x:c r="D91" s="17"/>
      <x:c r="E91" s="17"/>
      <x:c r="F91" s="17"/>
      <x:c r="G91" s="17"/>
      <x:c r="H91" s="17"/>
      <x:c r="I91" s="17"/>
      <x:c r="J91" s="17"/>
      <x:c r="K91" s="17"/>
      <x:c r="L91" s="17"/>
      <x:c r="M91" s="17"/>
      <x:c r="N91" s="17"/>
      <x:c r="O91" s="17"/>
      <x:c r="P91" s="17"/>
      <x:c r="Q91" s="17"/>
    </x:row>
    <x:row r="92" ht="15" hidden="0" customHeight="1">
      <x:c r="A92" s="17"/>
      <x:c r="B92" s="17"/>
      <x:c r="C92" s="17"/>
      <x:c r="D92" s="17"/>
      <x:c r="E92" s="17"/>
      <x:c r="F92" s="17"/>
      <x:c r="G92" s="17"/>
      <x:c r="H92" s="17"/>
      <x:c r="I92" s="17"/>
      <x:c r="J92" s="17"/>
      <x:c r="K92" s="17"/>
      <x:c r="L92" s="17"/>
      <x:c r="M92" s="17"/>
      <x:c r="N92" s="17"/>
      <x:c r="O92" s="17"/>
      <x:c r="P92" s="17"/>
      <x:c r="Q92" s="17"/>
    </x:row>
    <x:row r="93" ht="15" hidden="0" customHeight="1">
      <x:c r="A93" s="17"/>
      <x:c r="B93" s="17"/>
      <x:c r="C93" s="17"/>
      <x:c r="D93" s="17"/>
      <x:c r="E93" s="17"/>
      <x:c r="F93" s="17"/>
      <x:c r="G93" s="17"/>
      <x:c r="H93" s="17"/>
      <x:c r="I93" s="17"/>
      <x:c r="J93" s="17"/>
      <x:c r="K93" s="17"/>
      <x:c r="L93" s="17"/>
      <x:c r="M93" s="17"/>
      <x:c r="N93" s="17"/>
      <x:c r="O93" s="17"/>
      <x:c r="P93" s="17"/>
      <x:c r="Q93" s="17"/>
    </x:row>
    <x:row r="94" ht="15" hidden="0" customHeight="1">
      <x:c r="A94" s="17"/>
      <x:c r="B94" s="17"/>
      <x:c r="C94" s="17"/>
      <x:c r="D94" s="17"/>
      <x:c r="E94" s="17"/>
      <x:c r="F94" s="17"/>
      <x:c r="G94" s="17"/>
      <x:c r="H94" s="17"/>
      <x:c r="I94" s="17"/>
      <x:c r="J94" s="17"/>
      <x:c r="K94" s="17"/>
      <x:c r="L94" s="17"/>
      <x:c r="M94" s="17"/>
      <x:c r="N94" s="17"/>
      <x:c r="O94" s="17"/>
      <x:c r="P94" s="17"/>
      <x:c r="Q94" s="17"/>
    </x:row>
    <x:row r="95" ht="15" hidden="0" customHeight="1">
      <x:c r="A95" s="17"/>
      <x:c r="B95" s="17"/>
      <x:c r="C95" s="17"/>
      <x:c r="D95" s="17"/>
      <x:c r="E95" s="17"/>
      <x:c r="F95" s="17"/>
      <x:c r="G95" s="17"/>
      <x:c r="H95" s="17"/>
      <x:c r="I95" s="17"/>
      <x:c r="J95" s="17"/>
      <x:c r="K95" s="17"/>
      <x:c r="L95" s="17"/>
      <x:c r="M95" s="17"/>
      <x:c r="N95" s="17"/>
      <x:c r="O95" s="17"/>
      <x:c r="P95" s="17"/>
      <x:c r="Q95" s="17"/>
    </x:row>
    <x:row r="96" ht="15" hidden="0" customHeight="1">
      <x:c r="A96" s="17"/>
      <x:c r="B96" s="17"/>
      <x:c r="C96" s="17"/>
      <x:c r="D96" s="17"/>
      <x:c r="E96" s="17"/>
      <x:c r="F96" s="17"/>
      <x:c r="G96" s="17"/>
      <x:c r="H96" s="17"/>
      <x:c r="I96" s="17"/>
      <x:c r="J96" s="17"/>
      <x:c r="K96" s="17"/>
      <x:c r="L96" s="17"/>
      <x:c r="M96" s="17"/>
      <x:c r="N96" s="17"/>
      <x:c r="O96" s="17"/>
      <x:c r="P96" s="17"/>
      <x:c r="Q96" s="17"/>
    </x:row>
    <x:row r="97" ht="15" hidden="0" customHeight="1">
      <x:c r="A97" s="17"/>
      <x:c r="B97" s="17"/>
      <x:c r="C97" s="17"/>
      <x:c r="D97" s="17"/>
      <x:c r="E97" s="17"/>
      <x:c r="F97" s="17"/>
      <x:c r="G97" s="17"/>
      <x:c r="H97" s="17"/>
      <x:c r="I97" s="17"/>
      <x:c r="J97" s="17"/>
      <x:c r="K97" s="17"/>
      <x:c r="L97" s="17"/>
      <x:c r="M97" s="17"/>
      <x:c r="N97" s="17"/>
      <x:c r="O97" s="17"/>
      <x:c r="P97" s="17"/>
      <x:c r="Q97" s="17"/>
    </x:row>
    <x:row r="98" ht="15" hidden="0" customHeight="1">
      <x:c r="A98" s="17"/>
      <x:c r="B98" s="17"/>
      <x:c r="C98" s="17"/>
      <x:c r="D98" s="17"/>
      <x:c r="E98" s="17"/>
      <x:c r="F98" s="17"/>
      <x:c r="G98" s="17"/>
      <x:c r="H98" s="17"/>
      <x:c r="I98" s="17"/>
      <x:c r="J98" s="17"/>
      <x:c r="K98" s="17"/>
      <x:c r="L98" s="17"/>
      <x:c r="M98" s="17"/>
      <x:c r="N98" s="17"/>
      <x:c r="O98" s="17"/>
      <x:c r="P98" s="17"/>
      <x:c r="Q98" s="17"/>
    </x:row>
    <x:row r="99" ht="15" hidden="0" customHeight="1">
      <x:c r="A99" s="17"/>
      <x:c r="B99" s="17"/>
      <x:c r="C99" s="17"/>
      <x:c r="D99" s="17"/>
      <x:c r="E99" s="17"/>
      <x:c r="F99" s="17"/>
      <x:c r="G99" s="17"/>
      <x:c r="H99" s="17"/>
      <x:c r="I99" s="17"/>
      <x:c r="J99" s="17"/>
      <x:c r="K99" s="17"/>
      <x:c r="L99" s="17"/>
      <x:c r="M99" s="17"/>
      <x:c r="N99" s="17"/>
      <x:c r="O99" s="17"/>
      <x:c r="P99" s="17"/>
      <x:c r="Q99" s="17"/>
    </x:row>
    <x:row r="100" ht="15" hidden="0" customHeight="1">
      <x:c r="A100" s="17"/>
      <x:c r="B100" s="17"/>
      <x:c r="C100" s="17"/>
      <x:c r="D100" s="17"/>
      <x:c r="E100" s="17"/>
      <x:c r="F100" s="17"/>
      <x:c r="G100" s="17"/>
      <x:c r="H100" s="17"/>
      <x:c r="I100" s="17"/>
      <x:c r="J100" s="17"/>
      <x:c r="K100" s="17"/>
      <x:c r="L100" s="17"/>
      <x:c r="M100" s="17"/>
      <x:c r="N100" s="17"/>
      <x:c r="O100" s="17"/>
      <x:c r="P100" s="17"/>
      <x:c r="Q100" s="17"/>
    </x:row>
  </x:sheetData>
  <x:pageMargins left="0.7" right="0.7" top="0.75" bottom="0.75" header="0.3" footer="0.3"/>
  <x:tableParts count="1">
    <x:tablePart xmlns:r="http://schemas.openxmlformats.org/officeDocument/2006/relationships" r:id="R11d11a5fbd074a79"/>
  </x:tableParts>
</x:worksheet>
</file>